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utagesbericht" sheetId="1" state="visible" r:id="rId3"/>
    <sheet name="Referenzdaten" sheetId="2" state="visible" r:id="rId4"/>
  </sheets>
  <definedNames>
    <definedName function="false" hidden="false" localSheetId="0" name="_xlnm.Print_Area" vbProcedure="false">Bautagesbericht!$A$1:$I$72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6" authorId="0">
      <text>
        <r>
          <rPr>
            <sz val="10"/>
            <rFont val="Arial"/>
            <family val="2"/>
          </rPr>
          <t xml:space="preserve">Wochentag wird automatisch aus dem Datum berechnet.</t>
        </r>
      </text>
    </comment>
  </commentList>
</comments>
</file>

<file path=xl/sharedStrings.xml><?xml version="1.0" encoding="utf-8"?>
<sst xmlns="http://schemas.openxmlformats.org/spreadsheetml/2006/main" count="147" uniqueCount="130">
  <si>
    <t xml:space="preserve">BAUTAGESBERICHT</t>
  </si>
  <si>
    <t xml:space="preserve">Täglicher Baustellenbericht · Geschäftsjahr 2027</t>
  </si>
  <si>
    <t xml:space="preserve">PROJEKT &amp; BERICHT</t>
  </si>
  <si>
    <t xml:space="preserve">Bauvorhaben:</t>
  </si>
  <si>
    <t xml:space="preserve">Neubau Betriebsgebäude – Rohbau</t>
  </si>
  <si>
    <t xml:space="preserve">Bericht-Nr.:</t>
  </si>
  <si>
    <t xml:space="preserve">BTB-2027-042</t>
  </si>
  <si>
    <t xml:space="preserve">Projekt-Nr.:</t>
  </si>
  <si>
    <t xml:space="preserve">BV-2027-108</t>
  </si>
  <si>
    <t xml:space="preserve">Datum:</t>
  </si>
  <si>
    <t xml:space="preserve">Bauort / Adresse:</t>
  </si>
  <si>
    <t xml:space="preserve">Industriestraße 12, 90402 Musterstadt</t>
  </si>
  <si>
    <t xml:space="preserve">KW:</t>
  </si>
  <si>
    <t xml:space="preserve">Bauleiter:</t>
  </si>
  <si>
    <t xml:space="preserve">DiplIng. T. Reuter</t>
  </si>
  <si>
    <t xml:space="preserve">Erstellt von:</t>
  </si>
  <si>
    <t xml:space="preserve">Polier M. Sanchez</t>
  </si>
  <si>
    <t xml:space="preserve">WETTER &amp; BAUSTELLENBEDINGUNGEN</t>
  </si>
  <si>
    <t xml:space="preserve">Bedingung</t>
  </si>
  <si>
    <t xml:space="preserve">Vormittags</t>
  </si>
  <si>
    <t xml:space="preserve">Nachmittags</t>
  </si>
  <si>
    <t xml:space="preserve">Temp. früh (°C)</t>
  </si>
  <si>
    <t xml:space="preserve">Temp. mittag (°C)</t>
  </si>
  <si>
    <t xml:space="preserve">Boden</t>
  </si>
  <si>
    <t xml:space="preserve">Wetter</t>
  </si>
  <si>
    <t xml:space="preserve">heiter</t>
  </si>
  <si>
    <t xml:space="preserve">bewölkt</t>
  </si>
  <si>
    <t xml:space="preserve">feucht</t>
  </si>
  <si>
    <t xml:space="preserve">PERSONAL / ARBEITSKRÄFTE</t>
  </si>
  <si>
    <t xml:space="preserve">Gewerk</t>
  </si>
  <si>
    <t xml:space="preserve">Firma</t>
  </si>
  <si>
    <t xml:space="preserve">Personen</t>
  </si>
  <si>
    <t xml:space="preserve">Std./Person</t>
  </si>
  <si>
    <t xml:space="preserve">Stunden gesamt</t>
  </si>
  <si>
    <t xml:space="preserve">Rohbau / Maurer</t>
  </si>
  <si>
    <t xml:space="preserve">Bau Krüger GmbH</t>
  </si>
  <si>
    <t xml:space="preserve">Eisenflechter</t>
  </si>
  <si>
    <t xml:space="preserve">StahlTec Montage</t>
  </si>
  <si>
    <t xml:space="preserve">Kranführer</t>
  </si>
  <si>
    <t xml:space="preserve">Elektro (NU)</t>
  </si>
  <si>
    <t xml:space="preserve">Elektro Nordstern AG</t>
  </si>
  <si>
    <t xml:space="preserve">Bauhelfer</t>
  </si>
  <si>
    <t xml:space="preserve">Eigenpersonal</t>
  </si>
  <si>
    <t xml:space="preserve">Summe Personal</t>
  </si>
  <si>
    <t xml:space="preserve">GERÄTE / MASCHINEN</t>
  </si>
  <si>
    <t xml:space="preserve">Gerät / Maschine</t>
  </si>
  <si>
    <t xml:space="preserve">Anzahl</t>
  </si>
  <si>
    <t xml:space="preserve">Einsatzstd.</t>
  </si>
  <si>
    <t xml:space="preserve">Status</t>
  </si>
  <si>
    <t xml:space="preserve">Std. gesamt</t>
  </si>
  <si>
    <t xml:space="preserve">Turmdrehkran 40 m</t>
  </si>
  <si>
    <t xml:space="preserve">in Betrieb</t>
  </si>
  <si>
    <t xml:space="preserve">Radlader</t>
  </si>
  <si>
    <t xml:space="preserve">Rüttelplatte</t>
  </si>
  <si>
    <t xml:space="preserve">Betonpumpe</t>
  </si>
  <si>
    <t xml:space="preserve">Stillstand</t>
  </si>
  <si>
    <t xml:space="preserve">MATERIAL / LIEFERUNGEN</t>
  </si>
  <si>
    <t xml:space="preserve">Material</t>
  </si>
  <si>
    <t xml:space="preserve">Menge</t>
  </si>
  <si>
    <t xml:space="preserve">Einheit</t>
  </si>
  <si>
    <t xml:space="preserve">Lieferant</t>
  </si>
  <si>
    <t xml:space="preserve">Uhrzeit</t>
  </si>
  <si>
    <t xml:space="preserve">Transportbeton C25/30</t>
  </si>
  <si>
    <t xml:space="preserve">m³</t>
  </si>
  <si>
    <t xml:space="preserve">BetonMix Süd</t>
  </si>
  <si>
    <t xml:space="preserve">09:30</t>
  </si>
  <si>
    <t xml:space="preserve">Betonstahl B500B</t>
  </si>
  <si>
    <t xml:space="preserve">t</t>
  </si>
  <si>
    <t xml:space="preserve">11:00</t>
  </si>
  <si>
    <t xml:space="preserve">Schalungsplatten</t>
  </si>
  <si>
    <t xml:space="preserve">Stk.</t>
  </si>
  <si>
    <t xml:space="preserve">BauDepot Mitte</t>
  </si>
  <si>
    <t xml:space="preserve">07:45</t>
  </si>
  <si>
    <t xml:space="preserve">AUSGEFÜHRTE ARBEITEN</t>
  </si>
  <si>
    <t xml:space="preserve">• Fundamentbereich Achse A–C: Bewehrung eingebaut und abgenommen.</t>
  </si>
  <si>
    <t xml:space="preserve">• Bodenplatte Abschnitt 1 betoniert (24 m³), Oberfläche abgezogen.</t>
  </si>
  <si>
    <t xml:space="preserve">• Schalung für Stützen S1–S4 gestellt und ausgerichtet.</t>
  </si>
  <si>
    <t xml:space="preserve">• Baustelleneinrichtung: Materiallager umgesetzt.</t>
  </si>
  <si>
    <t xml:space="preserve">BEHINDERUNGEN / BESONDERE VORKOMMNISSE</t>
  </si>
  <si>
    <t xml:space="preserve">Art</t>
  </si>
  <si>
    <t xml:space="preserve">Beschreibung</t>
  </si>
  <si>
    <t xml:space="preserve">Zeitverlust</t>
  </si>
  <si>
    <t xml:space="preserve">Lieferverzug</t>
  </si>
  <si>
    <t xml:space="preserve">Betonlieferung 45 min verspätet (Verkehr).</t>
  </si>
  <si>
    <t xml:space="preserve">Kurzer Starkregen 13:00–13:20, Arbeiten pausiert.</t>
  </si>
  <si>
    <t xml:space="preserve">Summe Zeitverlust</t>
  </si>
  <si>
    <t xml:space="preserve">BESUCHER / BESPRECHUNGEN</t>
  </si>
  <si>
    <t xml:space="preserve">• 10:00 Begehung mit Auftraggeber (Hr. Walden), Abnahme Bewehrung Achse A–C.</t>
  </si>
  <si>
    <t xml:space="preserve">• 14:30 Sicherheitsunterweisung neuer Nachunternehmer (Elektro).</t>
  </si>
  <si>
    <t xml:space="preserve">TAGESKENNZAHLEN (automatisch)</t>
  </si>
  <si>
    <t xml:space="preserve">Personen gesamt</t>
  </si>
  <si>
    <t xml:space="preserve">Personalstunden</t>
  </si>
  <si>
    <t xml:space="preserve">Geräte im Einsatz</t>
  </si>
  <si>
    <t xml:space="preserve">Zeitverlust gesamt</t>
  </si>
  <si>
    <t xml:space="preserve">UNTERSCHRIFTEN</t>
  </si>
  <si>
    <t xml:space="preserve">Bauleiter   ·   Datum / Unterschrift</t>
  </si>
  <si>
    <t xml:space="preserve">Auftraggeber / Bauherr   ·   Datum / Unterschrift</t>
  </si>
  <si>
    <t xml:space="preserve">Generische Beispielvorlage mit fiktiven Daten. Gelb hinterlegte Felder ausfüllen; Stunden, Summen und Tageskennzahlen berechnen sich automatisch. Wochentag und KW folgen aus dem Datum.</t>
  </si>
  <si>
    <t xml:space="preserve">REFERENZDATEN</t>
  </si>
  <si>
    <t xml:space="preserve">Quelllisten für die Auswahlfelder im Bautagesbericht. Werte hier ergänzen – sie erscheinen in den Dropdowns.</t>
  </si>
  <si>
    <t xml:space="preserve">Bodenverhältnis</t>
  </si>
  <si>
    <t xml:space="preserve">Geräte-Status</t>
  </si>
  <si>
    <t xml:space="preserve">Behinderungsart</t>
  </si>
  <si>
    <t xml:space="preserve">sonnig</t>
  </si>
  <si>
    <t xml:space="preserve">trocken</t>
  </si>
  <si>
    <t xml:space="preserve">keine</t>
  </si>
  <si>
    <t xml:space="preserve">m</t>
  </si>
  <si>
    <t xml:space="preserve">nass</t>
  </si>
  <si>
    <t xml:space="preserve">defekt</t>
  </si>
  <si>
    <t xml:space="preserve">m²</t>
  </si>
  <si>
    <t xml:space="preserve">bedeckt</t>
  </si>
  <si>
    <t xml:space="preserve">gefroren</t>
  </si>
  <si>
    <t xml:space="preserve">Wartung</t>
  </si>
  <si>
    <t xml:space="preserve">Planänderung</t>
  </si>
  <si>
    <t xml:space="preserve">Regen</t>
  </si>
  <si>
    <t xml:space="preserve">matschig</t>
  </si>
  <si>
    <t xml:space="preserve">kg</t>
  </si>
  <si>
    <t xml:space="preserve">Personalmangel</t>
  </si>
  <si>
    <t xml:space="preserve">Schnee</t>
  </si>
  <si>
    <t xml:space="preserve">Technik/Defekt</t>
  </si>
  <si>
    <t xml:space="preserve">Frost</t>
  </si>
  <si>
    <t xml:space="preserve">l</t>
  </si>
  <si>
    <t xml:space="preserve">Behörde</t>
  </si>
  <si>
    <t xml:space="preserve">Wind</t>
  </si>
  <si>
    <t xml:space="preserve">Pal.</t>
  </si>
  <si>
    <t xml:space="preserve">Sonstiges</t>
  </si>
  <si>
    <t xml:space="preserve">Nebel</t>
  </si>
  <si>
    <t xml:space="preserve">Sack</t>
  </si>
  <si>
    <t xml:space="preserve">wechselhaft</t>
  </si>
  <si>
    <t xml:space="preserve">Rolle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</si>
</sst>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0"/>
    <numFmt numFmtId="167" formatCode="0&quot; °C&quot;"/>
    <numFmt numFmtId="168" formatCode="0.0&quot; h&quot;"/>
    <numFmt numFmtId="169" formatCode="#,##0.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10"/>
      <color rgb="FF2C2E3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"/>
      <color rgb="FF1F4E79"/>
      <name val="Calibri"/>
      <family val="0"/>
      <charset val="1"/>
    </font>
    <font>
      <sz val="10"/>
      <color rgb="FF26282D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13"/>
      <color rgb="FF2C2E33"/>
      <name val="Calibri"/>
      <family val="0"/>
      <charset val="1"/>
    </font>
    <font>
      <sz val="9"/>
      <color rgb="FF70737B"/>
      <name val="Calibri"/>
      <family val="0"/>
      <charset val="1"/>
    </font>
    <font>
      <i val="true"/>
      <sz val="8.5"/>
      <color rgb="FF70737B"/>
      <name val="Calibri"/>
      <family val="0"/>
      <charset val="1"/>
    </font>
    <font>
      <sz val="10"/>
      <name val="Arial"/>
      <family val="2"/>
    </font>
    <font>
      <b val="true"/>
      <sz val="16"/>
      <color rgb="FFFFFFFF"/>
      <name val="Calibri"/>
      <family val="0"/>
      <charset val="1"/>
    </font>
    <font>
      <i val="true"/>
      <sz val="9.5"/>
      <color rgb="FF70737B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C2E33"/>
        <bgColor rgb="FF26282D"/>
      </patternFill>
    </fill>
    <fill>
      <patternFill patternType="solid">
        <fgColor rgb="FFE8B23A"/>
        <bgColor rgb="FFFFCC00"/>
      </patternFill>
    </fill>
    <fill>
      <patternFill patternType="solid">
        <fgColor rgb="FF4A4D55"/>
        <bgColor rgb="FF1F4E79"/>
      </patternFill>
    </fill>
    <fill>
      <patternFill patternType="solid">
        <fgColor rgb="FFFFFBED"/>
        <bgColor rgb="FFFFFFFF"/>
      </patternFill>
    </fill>
    <fill>
      <patternFill patternType="solid">
        <fgColor rgb="FFF2F3F5"/>
        <bgColor rgb="FFFFFBED"/>
      </patternFill>
    </fill>
    <fill>
      <patternFill patternType="solid">
        <fgColor rgb="FFFFFFFF"/>
        <bgColor rgb="FFFFFBED"/>
      </patternFill>
    </fill>
    <fill>
      <patternFill patternType="solid">
        <fgColor rgb="FFFCF1D4"/>
        <bgColor rgb="FFFFFBE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ck">
        <color rgb="FFE8B23A"/>
      </left>
      <right/>
      <top/>
      <bottom/>
      <diagonal/>
    </border>
    <border diagonalUp="false" diagonalDown="false">
      <left style="thin">
        <color rgb="FFC7C9CF"/>
      </left>
      <right style="thin">
        <color rgb="FFC7C9CF"/>
      </right>
      <top style="thin">
        <color rgb="FFC7C9CF"/>
      </top>
      <bottom style="thin">
        <color rgb="FFC7C9CF"/>
      </bottom>
      <diagonal/>
    </border>
    <border diagonalUp="false" diagonalDown="false">
      <left/>
      <right/>
      <top/>
      <bottom style="medium">
        <color rgb="FF2C2E3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2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2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2E7D4F"/>
      </font>
      <fill>
        <patternFill>
          <bgColor rgb="FFDCEFE2"/>
        </patternFill>
      </fill>
    </dxf>
    <dxf>
      <font>
        <name val="Calibri"/>
        <charset val="1"/>
        <family val="0"/>
        <b val="1"/>
        <color rgb="FFB07E12"/>
      </font>
      <fill>
        <patternFill>
          <bgColor rgb="FFFCF1D4"/>
        </patternFill>
      </fill>
    </dxf>
    <dxf>
      <font>
        <name val="Calibri"/>
        <charset val="1"/>
        <family val="0"/>
        <b val="1"/>
        <color rgb="FFB23A2E"/>
      </font>
      <fill>
        <patternFill>
          <bgColor rgb="FFF6DA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07E12"/>
      <rgbColor rgb="FF800080"/>
      <rgbColor rgb="FF008080"/>
      <rgbColor rgb="FFC7C9CF"/>
      <rgbColor rgb="FF70737B"/>
      <rgbColor rgb="FF9999FF"/>
      <rgbColor rgb="FF993366"/>
      <rgbColor rgb="FFFCF1D4"/>
      <rgbColor rgb="FFF2F3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E2"/>
      <rgbColor rgb="FFFFFBED"/>
      <rgbColor rgb="FF99CCFF"/>
      <rgbColor rgb="FFFF99CC"/>
      <rgbColor rgb="FFCC99FF"/>
      <rgbColor rgb="FFF6DAD6"/>
      <rgbColor rgb="FF3366FF"/>
      <rgbColor rgb="FF33CCCC"/>
      <rgbColor rgb="FF99CC00"/>
      <rgbColor rgb="FFFFCC00"/>
      <rgbColor rgb="FFE8B23A"/>
      <rgbColor rgb="FFFF6600"/>
      <rgbColor rgb="FF4A4D55"/>
      <rgbColor rgb="FF969696"/>
      <rgbColor rgb="FF003366"/>
      <rgbColor rgb="FF2E7D4F"/>
      <rgbColor rgb="FF003300"/>
      <rgbColor rgb="FF26282D"/>
      <rgbColor rgb="FFB23A2E"/>
      <rgbColor rgb="FF993366"/>
      <rgbColor rgb="FF1F4E79"/>
      <rgbColor rgb="FF2C2E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2E33"/>
    <pageSetUpPr fitToPage="true"/>
  </sheetPr>
  <dimension ref="B1:H72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5" min="4" style="0" width="14"/>
    <col collapsed="false" customWidth="true" hidden="false" outlineLevel="0" max="8" min="6" style="0" width="16"/>
    <col collapsed="false" customWidth="true" hidden="false" outlineLevel="0" max="9" min="9" style="0" width="3"/>
  </cols>
  <sheetData>
    <row r="1" customFormat="false" ht="33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B2" s="2" t="s">
        <v>1</v>
      </c>
      <c r="C2" s="2"/>
      <c r="D2" s="2"/>
      <c r="E2" s="2"/>
      <c r="F2" s="2"/>
      <c r="G2" s="2"/>
      <c r="H2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</row>
    <row r="5" customFormat="false" ht="15" hidden="false" customHeight="false" outlineLevel="0" collapsed="false">
      <c r="B5" s="4" t="s">
        <v>3</v>
      </c>
      <c r="C5" s="5" t="s">
        <v>4</v>
      </c>
      <c r="D5" s="5"/>
      <c r="F5" s="4" t="s">
        <v>5</v>
      </c>
      <c r="G5" s="5" t="s">
        <v>6</v>
      </c>
      <c r="H5" s="5"/>
    </row>
    <row r="6" customFormat="false" ht="15" hidden="false" customHeight="false" outlineLevel="0" collapsed="false">
      <c r="B6" s="4" t="s">
        <v>7</v>
      </c>
      <c r="C6" s="5" t="s">
        <v>8</v>
      </c>
      <c r="D6" s="5"/>
      <c r="F6" s="4" t="s">
        <v>9</v>
      </c>
      <c r="G6" s="6" t="n">
        <v>46490</v>
      </c>
      <c r="H6" s="7" t="str">
        <f aca="false">CHOOSE(WEEKDAY(G6,2),"Montag","Dienstag","Mittwoch","Donnerstag","Freitag","Samstag","Sonntag")</f>
        <v>Dienstag</v>
      </c>
    </row>
    <row r="7" customFormat="false" ht="15" hidden="false" customHeight="false" outlineLevel="0" collapsed="false">
      <c r="B7" s="4" t="s">
        <v>10</v>
      </c>
      <c r="C7" s="5" t="s">
        <v>11</v>
      </c>
      <c r="D7" s="5"/>
      <c r="F7" s="4" t="s">
        <v>12</v>
      </c>
      <c r="G7" s="8" t="n">
        <f aca="false">INT((G6-DATE(YEAR(G6-WEEKDAY(G6-1)+4),1,3)+WEEKDAY(DATE(YEAR(G6-WEEKDAY(G6-1)+4),1,3))+5)/7)</f>
        <v>15</v>
      </c>
      <c r="H7" s="9"/>
    </row>
    <row r="8" customFormat="false" ht="15" hidden="false" customHeight="false" outlineLevel="0" collapsed="false">
      <c r="B8" s="4" t="s">
        <v>13</v>
      </c>
      <c r="C8" s="5" t="s">
        <v>14</v>
      </c>
      <c r="D8" s="5"/>
      <c r="F8" s="4" t="s">
        <v>15</v>
      </c>
      <c r="G8" s="5" t="s">
        <v>16</v>
      </c>
      <c r="H8" s="5"/>
    </row>
    <row r="10" customFormat="false" ht="19.5" hidden="false" customHeight="true" outlineLevel="0" collapsed="false">
      <c r="B10" s="3" t="s">
        <v>17</v>
      </c>
      <c r="C10" s="3"/>
      <c r="D10" s="3"/>
      <c r="E10" s="3"/>
      <c r="F10" s="3"/>
      <c r="G10" s="3"/>
      <c r="H10" s="3"/>
    </row>
    <row r="11" customFormat="false" ht="25.5" hidden="false" customHeight="true" outlineLevel="0" collapsed="false"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  <c r="H11" s="10"/>
    </row>
    <row r="12" customFormat="false" ht="15" hidden="false" customHeight="false" outlineLevel="0" collapsed="false">
      <c r="B12" s="11" t="s">
        <v>24</v>
      </c>
      <c r="C12" s="12" t="s">
        <v>25</v>
      </c>
      <c r="D12" s="12" t="s">
        <v>26</v>
      </c>
      <c r="E12" s="13" t="n">
        <v>6</v>
      </c>
      <c r="F12" s="13" t="n">
        <v>14</v>
      </c>
      <c r="G12" s="12" t="s">
        <v>27</v>
      </c>
      <c r="H12" s="12"/>
    </row>
    <row r="14" customFormat="false" ht="19.5" hidden="false" customHeight="true" outlineLevel="0" collapsed="false">
      <c r="B14" s="3" t="s">
        <v>28</v>
      </c>
      <c r="C14" s="3"/>
      <c r="D14" s="3"/>
      <c r="E14" s="3"/>
      <c r="F14" s="3"/>
      <c r="G14" s="3"/>
      <c r="H14" s="3"/>
    </row>
    <row r="15" customFormat="false" ht="15.75" hidden="false" customHeight="true" outlineLevel="0" collapsed="false">
      <c r="B15" s="10" t="s">
        <v>29</v>
      </c>
      <c r="C15" s="10" t="s">
        <v>30</v>
      </c>
      <c r="D15" s="10"/>
      <c r="E15" s="10" t="s">
        <v>31</v>
      </c>
      <c r="F15" s="10" t="s">
        <v>32</v>
      </c>
      <c r="G15" s="10" t="s">
        <v>33</v>
      </c>
      <c r="H15" s="10"/>
    </row>
    <row r="16" customFormat="false" ht="15" hidden="false" customHeight="false" outlineLevel="0" collapsed="false">
      <c r="B16" s="14" t="s">
        <v>34</v>
      </c>
      <c r="C16" s="14" t="s">
        <v>35</v>
      </c>
      <c r="D16" s="14"/>
      <c r="E16" s="15" t="n">
        <v>6</v>
      </c>
      <c r="F16" s="16" t="n">
        <v>8.5</v>
      </c>
      <c r="G16" s="16" t="n">
        <f aca="false">IF(OR(E16="",F16=""),"",E16*F16)</f>
        <v>51</v>
      </c>
      <c r="H16" s="16"/>
    </row>
    <row r="17" customFormat="false" ht="15" hidden="false" customHeight="false" outlineLevel="0" collapsed="false">
      <c r="B17" s="17" t="s">
        <v>36</v>
      </c>
      <c r="C17" s="17" t="s">
        <v>37</v>
      </c>
      <c r="D17" s="17"/>
      <c r="E17" s="8" t="n">
        <v>3</v>
      </c>
      <c r="F17" s="18" t="n">
        <v>8</v>
      </c>
      <c r="G17" s="18" t="n">
        <f aca="false">IF(OR(E17="",F17=""),"",E17*F17)</f>
        <v>24</v>
      </c>
      <c r="H17" s="18"/>
    </row>
    <row r="18" customFormat="false" ht="15" hidden="false" customHeight="false" outlineLevel="0" collapsed="false">
      <c r="B18" s="14" t="s">
        <v>38</v>
      </c>
      <c r="C18" s="14" t="s">
        <v>35</v>
      </c>
      <c r="D18" s="14"/>
      <c r="E18" s="15" t="n">
        <v>1</v>
      </c>
      <c r="F18" s="16" t="n">
        <v>8.5</v>
      </c>
      <c r="G18" s="16" t="n">
        <f aca="false">IF(OR(E18="",F18=""),"",E18*F18)</f>
        <v>8.5</v>
      </c>
      <c r="H18" s="16"/>
    </row>
    <row r="19" customFormat="false" ht="15" hidden="false" customHeight="false" outlineLevel="0" collapsed="false">
      <c r="B19" s="17" t="s">
        <v>39</v>
      </c>
      <c r="C19" s="17" t="s">
        <v>40</v>
      </c>
      <c r="D19" s="17"/>
      <c r="E19" s="8" t="n">
        <v>2</v>
      </c>
      <c r="F19" s="18" t="n">
        <v>7.5</v>
      </c>
      <c r="G19" s="18" t="n">
        <f aca="false">IF(OR(E19="",F19=""),"",E19*F19)</f>
        <v>15</v>
      </c>
      <c r="H19" s="18"/>
    </row>
    <row r="20" customFormat="false" ht="15" hidden="false" customHeight="false" outlineLevel="0" collapsed="false">
      <c r="B20" s="14" t="s">
        <v>41</v>
      </c>
      <c r="C20" s="14" t="s">
        <v>42</v>
      </c>
      <c r="D20" s="14"/>
      <c r="E20" s="15" t="n">
        <v>4</v>
      </c>
      <c r="F20" s="16" t="n">
        <v>8</v>
      </c>
      <c r="G20" s="16" t="n">
        <f aca="false">IF(OR(E20="",F20=""),"",E20*F20)</f>
        <v>32</v>
      </c>
      <c r="H20" s="16"/>
    </row>
    <row r="21" customFormat="false" ht="15" hidden="false" customHeight="false" outlineLevel="0" collapsed="false">
      <c r="B21" s="5"/>
      <c r="C21" s="5"/>
      <c r="D21" s="5"/>
      <c r="E21" s="19"/>
      <c r="F21" s="20"/>
      <c r="G21" s="20" t="str">
        <f aca="false">IF(OR(E21="",F21=""),"",E21*F21)</f>
        <v/>
      </c>
      <c r="H21" s="20"/>
    </row>
    <row r="22" customFormat="false" ht="15" hidden="false" customHeight="false" outlineLevel="0" collapsed="false">
      <c r="B22" s="5"/>
      <c r="C22" s="5"/>
      <c r="D22" s="5"/>
      <c r="E22" s="19"/>
      <c r="F22" s="20"/>
      <c r="G22" s="20" t="str">
        <f aca="false">IF(OR(E22="",F22=""),"",E22*F22)</f>
        <v/>
      </c>
      <c r="H22" s="20"/>
    </row>
    <row r="23" customFormat="false" ht="15" hidden="false" customHeight="false" outlineLevel="0" collapsed="false">
      <c r="B23" s="21" t="s">
        <v>43</v>
      </c>
      <c r="C23" s="21"/>
      <c r="D23" s="21"/>
      <c r="E23" s="22" t="n">
        <f aca="false">SUM(E16:E22)</f>
        <v>16</v>
      </c>
      <c r="F23" s="23"/>
      <c r="G23" s="24" t="n">
        <f aca="false">SUM(G16:G22)</f>
        <v>130.5</v>
      </c>
      <c r="H23" s="24"/>
    </row>
    <row r="25" customFormat="false" ht="19.5" hidden="false" customHeight="true" outlineLevel="0" collapsed="false">
      <c r="B25" s="3" t="s">
        <v>44</v>
      </c>
      <c r="C25" s="3"/>
      <c r="D25" s="3"/>
      <c r="E25" s="3"/>
      <c r="F25" s="3"/>
      <c r="G25" s="3"/>
      <c r="H25" s="3"/>
    </row>
    <row r="26" customFormat="false" ht="15.75" hidden="false" customHeight="true" outlineLevel="0" collapsed="false">
      <c r="B26" s="10" t="s">
        <v>45</v>
      </c>
      <c r="C26" s="10"/>
      <c r="D26" s="10" t="s">
        <v>46</v>
      </c>
      <c r="E26" s="10" t="s">
        <v>47</v>
      </c>
      <c r="F26" s="10" t="s">
        <v>48</v>
      </c>
      <c r="G26" s="10"/>
      <c r="H26" s="10" t="s">
        <v>49</v>
      </c>
    </row>
    <row r="27" customFormat="false" ht="15" hidden="false" customHeight="false" outlineLevel="0" collapsed="false">
      <c r="B27" s="14" t="s">
        <v>50</v>
      </c>
      <c r="C27" s="14"/>
      <c r="D27" s="15" t="n">
        <v>1</v>
      </c>
      <c r="E27" s="16" t="n">
        <v>8.5</v>
      </c>
      <c r="F27" s="25" t="s">
        <v>51</v>
      </c>
      <c r="G27" s="25"/>
      <c r="H27" s="16" t="n">
        <f aca="false">IF(OR(D27="",E27=""),"",D27*E27)</f>
        <v>8.5</v>
      </c>
    </row>
    <row r="28" customFormat="false" ht="15" hidden="false" customHeight="false" outlineLevel="0" collapsed="false">
      <c r="B28" s="17" t="s">
        <v>52</v>
      </c>
      <c r="C28" s="17"/>
      <c r="D28" s="8" t="n">
        <v>1</v>
      </c>
      <c r="E28" s="18" t="n">
        <v>6</v>
      </c>
      <c r="F28" s="7" t="s">
        <v>51</v>
      </c>
      <c r="G28" s="7"/>
      <c r="H28" s="18" t="n">
        <f aca="false">IF(OR(D28="",E28=""),"",D28*E28)</f>
        <v>6</v>
      </c>
    </row>
    <row r="29" customFormat="false" ht="15" hidden="false" customHeight="false" outlineLevel="0" collapsed="false">
      <c r="B29" s="14" t="s">
        <v>53</v>
      </c>
      <c r="C29" s="14"/>
      <c r="D29" s="15" t="n">
        <v>2</v>
      </c>
      <c r="E29" s="16" t="n">
        <v>3.5</v>
      </c>
      <c r="F29" s="25" t="s">
        <v>51</v>
      </c>
      <c r="G29" s="25"/>
      <c r="H29" s="16" t="n">
        <f aca="false">IF(OR(D29="",E29=""),"",D29*E29)</f>
        <v>7</v>
      </c>
    </row>
    <row r="30" customFormat="false" ht="15" hidden="false" customHeight="false" outlineLevel="0" collapsed="false">
      <c r="B30" s="17" t="s">
        <v>54</v>
      </c>
      <c r="C30" s="17"/>
      <c r="D30" s="8" t="n">
        <v>1</v>
      </c>
      <c r="E30" s="18" t="n">
        <v>4</v>
      </c>
      <c r="F30" s="7" t="s">
        <v>55</v>
      </c>
      <c r="G30" s="7"/>
      <c r="H30" s="18" t="n">
        <f aca="false">IF(OR(D30="",E30=""),"",D30*E30)</f>
        <v>4</v>
      </c>
    </row>
    <row r="31" customFormat="false" ht="15" hidden="false" customHeight="false" outlineLevel="0" collapsed="false">
      <c r="B31" s="5"/>
      <c r="C31" s="5"/>
      <c r="D31" s="19"/>
      <c r="E31" s="20"/>
      <c r="F31" s="12"/>
      <c r="G31" s="12"/>
      <c r="H31" s="20" t="str">
        <f aca="false">IF(OR(D31="",E31=""),"",D31*E31)</f>
        <v/>
      </c>
    </row>
    <row r="32" customFormat="false" ht="15" hidden="false" customHeight="false" outlineLevel="0" collapsed="false">
      <c r="B32" s="5"/>
      <c r="C32" s="5"/>
      <c r="D32" s="19"/>
      <c r="E32" s="20"/>
      <c r="F32" s="12"/>
      <c r="G32" s="12"/>
      <c r="H32" s="20" t="str">
        <f aca="false">IF(OR(D32="",E32=""),"",D32*E32)</f>
        <v/>
      </c>
    </row>
    <row r="34" customFormat="false" ht="19.5" hidden="false" customHeight="true" outlineLevel="0" collapsed="false">
      <c r="B34" s="3" t="s">
        <v>56</v>
      </c>
      <c r="C34" s="3"/>
      <c r="D34" s="3"/>
      <c r="E34" s="3"/>
      <c r="F34" s="3"/>
      <c r="G34" s="3"/>
      <c r="H34" s="3"/>
    </row>
    <row r="35" customFormat="false" ht="15.75" hidden="false" customHeight="true" outlineLevel="0" collapsed="false">
      <c r="B35" s="10" t="s">
        <v>57</v>
      </c>
      <c r="C35" s="10"/>
      <c r="D35" s="10" t="s">
        <v>58</v>
      </c>
      <c r="E35" s="10" t="s">
        <v>59</v>
      </c>
      <c r="F35" s="10" t="s">
        <v>60</v>
      </c>
      <c r="G35" s="10"/>
      <c r="H35" s="10" t="s">
        <v>61</v>
      </c>
    </row>
    <row r="36" customFormat="false" ht="15" hidden="false" customHeight="false" outlineLevel="0" collapsed="false">
      <c r="B36" s="14" t="s">
        <v>62</v>
      </c>
      <c r="C36" s="14"/>
      <c r="D36" s="26" t="n">
        <v>24</v>
      </c>
      <c r="E36" s="25" t="s">
        <v>63</v>
      </c>
      <c r="F36" s="14" t="s">
        <v>64</v>
      </c>
      <c r="G36" s="14"/>
      <c r="H36" s="25" t="s">
        <v>65</v>
      </c>
    </row>
    <row r="37" customFormat="false" ht="15" hidden="false" customHeight="false" outlineLevel="0" collapsed="false">
      <c r="B37" s="17" t="s">
        <v>66</v>
      </c>
      <c r="C37" s="17"/>
      <c r="D37" s="27" t="n">
        <v>3.2</v>
      </c>
      <c r="E37" s="7" t="s">
        <v>67</v>
      </c>
      <c r="F37" s="17" t="s">
        <v>37</v>
      </c>
      <c r="G37" s="17"/>
      <c r="H37" s="7" t="s">
        <v>68</v>
      </c>
    </row>
    <row r="38" customFormat="false" ht="15" hidden="false" customHeight="false" outlineLevel="0" collapsed="false">
      <c r="B38" s="14" t="s">
        <v>69</v>
      </c>
      <c r="C38" s="14"/>
      <c r="D38" s="26" t="n">
        <v>40</v>
      </c>
      <c r="E38" s="25" t="s">
        <v>70</v>
      </c>
      <c r="F38" s="14" t="s">
        <v>71</v>
      </c>
      <c r="G38" s="14"/>
      <c r="H38" s="25" t="s">
        <v>72</v>
      </c>
    </row>
    <row r="39" customFormat="false" ht="15" hidden="false" customHeight="false" outlineLevel="0" collapsed="false">
      <c r="B39" s="5"/>
      <c r="C39" s="5"/>
      <c r="D39" s="28"/>
      <c r="E39" s="12"/>
      <c r="F39" s="5"/>
      <c r="G39" s="5"/>
      <c r="H39" s="12"/>
    </row>
    <row r="40" customFormat="false" ht="15" hidden="false" customHeight="false" outlineLevel="0" collapsed="false">
      <c r="B40" s="5"/>
      <c r="C40" s="5"/>
      <c r="D40" s="28"/>
      <c r="E40" s="12"/>
      <c r="F40" s="5"/>
      <c r="G40" s="5"/>
      <c r="H40" s="12"/>
    </row>
    <row r="41" customFormat="false" ht="15" hidden="false" customHeight="false" outlineLevel="0" collapsed="false">
      <c r="B41" s="5"/>
      <c r="C41" s="5"/>
      <c r="D41" s="28"/>
      <c r="E41" s="12"/>
      <c r="F41" s="5"/>
      <c r="G41" s="5"/>
      <c r="H41" s="12"/>
    </row>
    <row r="43" customFormat="false" ht="19.5" hidden="false" customHeight="true" outlineLevel="0" collapsed="false">
      <c r="B43" s="3" t="s">
        <v>73</v>
      </c>
      <c r="C43" s="3"/>
      <c r="D43" s="3"/>
      <c r="E43" s="3"/>
      <c r="F43" s="3"/>
      <c r="G43" s="3"/>
      <c r="H43" s="3"/>
    </row>
    <row r="44" customFormat="false" ht="15" hidden="false" customHeight="false" outlineLevel="0" collapsed="false">
      <c r="B44" s="17" t="s">
        <v>74</v>
      </c>
      <c r="C44" s="17"/>
      <c r="D44" s="17"/>
      <c r="E44" s="17"/>
      <c r="F44" s="17"/>
      <c r="G44" s="17"/>
      <c r="H44" s="17"/>
    </row>
    <row r="45" customFormat="false" ht="15" hidden="false" customHeight="false" outlineLevel="0" collapsed="false">
      <c r="B45" s="17" t="s">
        <v>75</v>
      </c>
      <c r="C45" s="17"/>
      <c r="D45" s="17"/>
      <c r="E45" s="17"/>
      <c r="F45" s="17"/>
      <c r="G45" s="17"/>
      <c r="H45" s="17"/>
    </row>
    <row r="46" customFormat="false" ht="15" hidden="false" customHeight="false" outlineLevel="0" collapsed="false">
      <c r="B46" s="17" t="s">
        <v>76</v>
      </c>
      <c r="C46" s="17"/>
      <c r="D46" s="17"/>
      <c r="E46" s="17"/>
      <c r="F46" s="17"/>
      <c r="G46" s="17"/>
      <c r="H46" s="17"/>
    </row>
    <row r="47" customFormat="false" ht="15" hidden="false" customHeight="false" outlineLevel="0" collapsed="false">
      <c r="B47" s="17" t="s">
        <v>77</v>
      </c>
      <c r="C47" s="17"/>
      <c r="D47" s="17"/>
      <c r="E47" s="17"/>
      <c r="F47" s="17"/>
      <c r="G47" s="17"/>
      <c r="H47" s="17"/>
    </row>
    <row r="48" customFormat="false" ht="15" hidden="false" customHeight="false" outlineLevel="0" collapsed="false">
      <c r="B48" s="5"/>
      <c r="C48" s="5"/>
      <c r="D48" s="5"/>
      <c r="E48" s="5"/>
      <c r="F48" s="5"/>
      <c r="G48" s="5"/>
      <c r="H48" s="5"/>
    </row>
    <row r="49" customFormat="false" ht="15" hidden="false" customHeight="false" outlineLevel="0" collapsed="false">
      <c r="B49" s="5"/>
      <c r="C49" s="5"/>
      <c r="D49" s="5"/>
      <c r="E49" s="5"/>
      <c r="F49" s="5"/>
      <c r="G49" s="5"/>
      <c r="H49" s="5"/>
    </row>
    <row r="51" customFormat="false" ht="19.5" hidden="false" customHeight="true" outlineLevel="0" collapsed="false">
      <c r="B51" s="3" t="s">
        <v>78</v>
      </c>
      <c r="C51" s="3"/>
      <c r="D51" s="3"/>
      <c r="E51" s="3"/>
      <c r="F51" s="3"/>
      <c r="G51" s="3"/>
      <c r="H51" s="3"/>
    </row>
    <row r="52" customFormat="false" ht="15" hidden="false" customHeight="true" outlineLevel="0" collapsed="false">
      <c r="B52" s="10" t="s">
        <v>79</v>
      </c>
      <c r="C52" s="10"/>
      <c r="D52" s="10"/>
      <c r="E52" s="10" t="s">
        <v>80</v>
      </c>
      <c r="F52" s="10"/>
      <c r="G52" s="10"/>
      <c r="H52" s="10" t="s">
        <v>81</v>
      </c>
    </row>
    <row r="53" customFormat="false" ht="15" hidden="false" customHeight="false" outlineLevel="0" collapsed="false">
      <c r="B53" s="14" t="s">
        <v>82</v>
      </c>
      <c r="C53" s="14"/>
      <c r="D53" s="14"/>
      <c r="E53" s="14" t="s">
        <v>83</v>
      </c>
      <c r="F53" s="14"/>
      <c r="G53" s="14"/>
      <c r="H53" s="16" t="n">
        <v>0.75</v>
      </c>
    </row>
    <row r="54" customFormat="false" ht="15" hidden="false" customHeight="false" outlineLevel="0" collapsed="false">
      <c r="B54" s="17" t="s">
        <v>24</v>
      </c>
      <c r="C54" s="17"/>
      <c r="D54" s="17"/>
      <c r="E54" s="17" t="s">
        <v>84</v>
      </c>
      <c r="F54" s="17"/>
      <c r="G54" s="17"/>
      <c r="H54" s="18" t="n">
        <v>0.33</v>
      </c>
    </row>
    <row r="55" customFormat="false" ht="15" hidden="false" customHeight="false" outlineLevel="0" collapsed="false">
      <c r="B55" s="5"/>
      <c r="C55" s="5"/>
      <c r="D55" s="5"/>
      <c r="E55" s="5"/>
      <c r="F55" s="5"/>
      <c r="G55" s="5"/>
      <c r="H55" s="20"/>
    </row>
    <row r="56" customFormat="false" ht="15" hidden="false" customHeight="false" outlineLevel="0" collapsed="false">
      <c r="B56" s="5"/>
      <c r="C56" s="5"/>
      <c r="D56" s="5"/>
      <c r="E56" s="5"/>
      <c r="F56" s="5"/>
      <c r="G56" s="5"/>
      <c r="H56" s="20"/>
    </row>
    <row r="57" customFormat="false" ht="15" hidden="false" customHeight="false" outlineLevel="0" collapsed="false">
      <c r="B57" s="29" t="s">
        <v>85</v>
      </c>
      <c r="C57" s="29"/>
      <c r="D57" s="29"/>
      <c r="E57" s="29"/>
      <c r="F57" s="29"/>
      <c r="G57" s="29"/>
      <c r="H57" s="30" t="n">
        <f aca="false">SUM(H53:H56)</f>
        <v>1.08</v>
      </c>
    </row>
    <row r="59" customFormat="false" ht="19.5" hidden="false" customHeight="true" outlineLevel="0" collapsed="false">
      <c r="B59" s="3" t="s">
        <v>86</v>
      </c>
      <c r="C59" s="3"/>
      <c r="D59" s="3"/>
      <c r="E59" s="3"/>
      <c r="F59" s="3"/>
      <c r="G59" s="3"/>
      <c r="H59" s="3"/>
    </row>
    <row r="60" customFormat="false" ht="15" hidden="false" customHeight="false" outlineLevel="0" collapsed="false">
      <c r="B60" s="17" t="s">
        <v>87</v>
      </c>
      <c r="C60" s="17"/>
      <c r="D60" s="17"/>
      <c r="E60" s="17"/>
      <c r="F60" s="17"/>
      <c r="G60" s="17"/>
      <c r="H60" s="17"/>
    </row>
    <row r="61" customFormat="false" ht="15" hidden="false" customHeight="false" outlineLevel="0" collapsed="false">
      <c r="B61" s="17" t="s">
        <v>88</v>
      </c>
      <c r="C61" s="17"/>
      <c r="D61" s="17"/>
      <c r="E61" s="17"/>
      <c r="F61" s="17"/>
      <c r="G61" s="17"/>
      <c r="H61" s="17"/>
    </row>
    <row r="63" customFormat="false" ht="19.5" hidden="false" customHeight="true" outlineLevel="0" collapsed="false">
      <c r="B63" s="3" t="s">
        <v>89</v>
      </c>
      <c r="C63" s="3"/>
      <c r="D63" s="3"/>
      <c r="E63" s="3"/>
      <c r="F63" s="3"/>
      <c r="G63" s="3"/>
      <c r="H63" s="3"/>
    </row>
    <row r="64" customFormat="false" ht="15.75" hidden="false" customHeight="true" outlineLevel="0" collapsed="false">
      <c r="B64" s="31" t="s">
        <v>90</v>
      </c>
      <c r="C64" s="31" t="s">
        <v>91</v>
      </c>
      <c r="D64" s="31" t="s">
        <v>92</v>
      </c>
      <c r="E64" s="31" t="s">
        <v>93</v>
      </c>
    </row>
    <row r="65" customFormat="false" ht="24" hidden="false" customHeight="true" outlineLevel="0" collapsed="false">
      <c r="B65" s="32" t="n">
        <f aca="false">E23</f>
        <v>16</v>
      </c>
      <c r="C65" s="33" t="n">
        <f aca="false">G23</f>
        <v>130.5</v>
      </c>
      <c r="D65" s="32" t="n">
        <f aca="false">COUNTIF(F27:F32,"in Betrieb")</f>
        <v>3</v>
      </c>
      <c r="E65" s="33" t="n">
        <f aca="false">H57</f>
        <v>1.08</v>
      </c>
    </row>
    <row r="67" customFormat="false" ht="19.5" hidden="false" customHeight="true" outlineLevel="0" collapsed="false">
      <c r="B67" s="3" t="s">
        <v>94</v>
      </c>
      <c r="C67" s="3"/>
      <c r="D67" s="3"/>
      <c r="E67" s="3"/>
      <c r="F67" s="3"/>
      <c r="G67" s="3"/>
      <c r="H67" s="3"/>
    </row>
    <row r="69" customFormat="false" ht="30" hidden="false" customHeight="true" outlineLevel="0" collapsed="false">
      <c r="B69" s="34"/>
      <c r="C69" s="34"/>
      <c r="D69" s="34"/>
      <c r="F69" s="34"/>
      <c r="G69" s="34"/>
      <c r="H69" s="34"/>
    </row>
    <row r="70" customFormat="false" ht="15" hidden="false" customHeight="false" outlineLevel="0" collapsed="false">
      <c r="B70" s="35" t="s">
        <v>95</v>
      </c>
      <c r="C70" s="35"/>
      <c r="D70" s="35"/>
      <c r="F70" s="35" t="s">
        <v>96</v>
      </c>
      <c r="G70" s="35"/>
      <c r="H70" s="35"/>
    </row>
    <row r="72" customFormat="false" ht="15" hidden="false" customHeight="false" outlineLevel="0" collapsed="false">
      <c r="B72" s="36" t="s">
        <v>97</v>
      </c>
      <c r="C72" s="36"/>
      <c r="D72" s="36"/>
      <c r="E72" s="36"/>
      <c r="F72" s="36"/>
      <c r="G72" s="36"/>
      <c r="H72" s="36"/>
    </row>
  </sheetData>
  <mergeCells count="90">
    <mergeCell ref="B1:H1"/>
    <mergeCell ref="B2:H2"/>
    <mergeCell ref="B4:H4"/>
    <mergeCell ref="C5:D5"/>
    <mergeCell ref="G5:H5"/>
    <mergeCell ref="C6:D6"/>
    <mergeCell ref="C7:D7"/>
    <mergeCell ref="C8:D8"/>
    <mergeCell ref="G8:H8"/>
    <mergeCell ref="B10:H10"/>
    <mergeCell ref="G11:H11"/>
    <mergeCell ref="G12:H12"/>
    <mergeCell ref="B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B23:D23"/>
    <mergeCell ref="G23:H23"/>
    <mergeCell ref="B25:H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4:H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3:H43"/>
    <mergeCell ref="B44:H44"/>
    <mergeCell ref="B45:H45"/>
    <mergeCell ref="B46:H46"/>
    <mergeCell ref="B47:H47"/>
    <mergeCell ref="B48:H48"/>
    <mergeCell ref="B49:H49"/>
    <mergeCell ref="B51:H51"/>
    <mergeCell ref="B52:D52"/>
    <mergeCell ref="E52:G52"/>
    <mergeCell ref="B53:D53"/>
    <mergeCell ref="E53:G53"/>
    <mergeCell ref="B54:D54"/>
    <mergeCell ref="E54:G54"/>
    <mergeCell ref="B55:D55"/>
    <mergeCell ref="E55:G55"/>
    <mergeCell ref="B56:D56"/>
    <mergeCell ref="E56:G56"/>
    <mergeCell ref="B57:G57"/>
    <mergeCell ref="B59:H59"/>
    <mergeCell ref="B60:H60"/>
    <mergeCell ref="B61:H61"/>
    <mergeCell ref="B63:H63"/>
    <mergeCell ref="B67:H67"/>
    <mergeCell ref="B69:D69"/>
    <mergeCell ref="F69:H69"/>
    <mergeCell ref="B70:D70"/>
    <mergeCell ref="F70:H70"/>
    <mergeCell ref="B72:H72"/>
  </mergeCells>
  <conditionalFormatting sqref="F27:F32">
    <cfRule type="cellIs" priority="2" operator="equal" aboveAverage="0" equalAverage="0" bottom="0" percent="0" rank="0" text="" dxfId="0">
      <formula>"in Betrieb"</formula>
    </cfRule>
    <cfRule type="cellIs" priority="3" operator="equal" aboveAverage="0" equalAverage="0" bottom="0" percent="0" rank="0" text="" dxfId="1">
      <formula>"Stillstand"</formula>
    </cfRule>
    <cfRule type="cellIs" priority="4" operator="equal" aboveAverage="0" equalAverage="0" bottom="0" percent="0" rank="0" text="" dxfId="2">
      <formula>"defekt"</formula>
    </cfRule>
  </conditionalFormatting>
  <dataValidations count="6">
    <dataValidation allowBlank="true" errorStyle="stop" operator="between" showDropDown="false" showErrorMessage="false" showInputMessage="false" sqref="C12" type="list">
      <formula1>"sonnig,heiter,bewölkt,bedeckt,Regen,Schnee,Frost,Wind,Nebel,wechselhaft"</formula1>
      <formula2>0</formula2>
    </dataValidation>
    <dataValidation allowBlank="true" errorStyle="stop" operator="between" showDropDown="false" showErrorMessage="false" showInputMessage="false" sqref="D12" type="list">
      <formula1>"sonnig,heiter,bewölkt,bedeckt,Regen,Schnee,Frost,Wind,Nebel,wechselhaft"</formula1>
      <formula2>0</formula2>
    </dataValidation>
    <dataValidation allowBlank="true" errorStyle="stop" operator="between" showDropDown="false" showErrorMessage="false" showInputMessage="false" sqref="G12" type="list">
      <formula1>"trocken,feucht,nass,gefroren,matschig"</formula1>
      <formula2>0</formula2>
    </dataValidation>
    <dataValidation allowBlank="true" errorStyle="stop" operator="between" showDropDown="false" showErrorMessage="false" showInputMessage="false" sqref="F27:F32" type="list">
      <formula1>"in Betrieb,Stillstand,defekt,Wartung"</formula1>
      <formula2>0</formula2>
    </dataValidation>
    <dataValidation allowBlank="true" errorStyle="stop" operator="between" showDropDown="false" showErrorMessage="false" showInputMessage="false" sqref="E36:E41" type="list">
      <formula1>"Stk.,m,m²,m³,kg,t,l,Pal.,Sack,Rolle"</formula1>
      <formula2>0</formula2>
    </dataValidation>
    <dataValidation allowBlank="true" errorStyle="stop" operator="between" showDropDown="false" showErrorMessage="false" showInputMessage="false" sqref="B53:B56" type="list">
      <formula1>"keine,Wetter,Lieferverzug,Planänderung,Personalmangel,Technik/Defekt,Behörde,Sonstiges"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23A"/>
    <pageSetUpPr fitToPage="tru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8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37" t="s">
        <v>98</v>
      </c>
      <c r="B1" s="37"/>
      <c r="C1" s="37"/>
      <c r="D1" s="37"/>
      <c r="E1" s="37"/>
    </row>
    <row r="2" customFormat="false" ht="15" hidden="false" customHeight="false" outlineLevel="0" collapsed="false">
      <c r="A2" s="38" t="s">
        <v>99</v>
      </c>
      <c r="B2" s="38"/>
      <c r="C2" s="38"/>
      <c r="D2" s="38"/>
      <c r="E2" s="38"/>
    </row>
    <row r="4" customFormat="false" ht="15" hidden="false" customHeight="false" outlineLevel="0" collapsed="false">
      <c r="A4" s="39" t="s">
        <v>24</v>
      </c>
      <c r="B4" s="39" t="s">
        <v>100</v>
      </c>
      <c r="C4" s="39" t="s">
        <v>101</v>
      </c>
      <c r="D4" s="39" t="s">
        <v>59</v>
      </c>
      <c r="E4" s="39" t="s">
        <v>102</v>
      </c>
    </row>
    <row r="5" customFormat="false" ht="15" hidden="false" customHeight="false" outlineLevel="0" collapsed="false">
      <c r="A5" s="14" t="s">
        <v>103</v>
      </c>
      <c r="B5" s="14" t="s">
        <v>104</v>
      </c>
      <c r="C5" s="14" t="s">
        <v>51</v>
      </c>
      <c r="D5" s="14" t="s">
        <v>70</v>
      </c>
      <c r="E5" s="14" t="s">
        <v>105</v>
      </c>
    </row>
    <row r="6" customFormat="false" ht="15" hidden="false" customHeight="false" outlineLevel="0" collapsed="false">
      <c r="A6" s="17" t="s">
        <v>25</v>
      </c>
      <c r="B6" s="17" t="s">
        <v>27</v>
      </c>
      <c r="C6" s="17" t="s">
        <v>55</v>
      </c>
      <c r="D6" s="17" t="s">
        <v>106</v>
      </c>
      <c r="E6" s="17" t="s">
        <v>24</v>
      </c>
    </row>
    <row r="7" customFormat="false" ht="15" hidden="false" customHeight="false" outlineLevel="0" collapsed="false">
      <c r="A7" s="14" t="s">
        <v>26</v>
      </c>
      <c r="B7" s="14" t="s">
        <v>107</v>
      </c>
      <c r="C7" s="14" t="s">
        <v>108</v>
      </c>
      <c r="D7" s="14" t="s">
        <v>109</v>
      </c>
      <c r="E7" s="14" t="s">
        <v>82</v>
      </c>
    </row>
    <row r="8" customFormat="false" ht="15" hidden="false" customHeight="false" outlineLevel="0" collapsed="false">
      <c r="A8" s="17" t="s">
        <v>110</v>
      </c>
      <c r="B8" s="17" t="s">
        <v>111</v>
      </c>
      <c r="C8" s="17" t="s">
        <v>112</v>
      </c>
      <c r="D8" s="17" t="s">
        <v>63</v>
      </c>
      <c r="E8" s="17" t="s">
        <v>113</v>
      </c>
    </row>
    <row r="9" customFormat="false" ht="15" hidden="false" customHeight="false" outlineLevel="0" collapsed="false">
      <c r="A9" s="14" t="s">
        <v>114</v>
      </c>
      <c r="B9" s="14" t="s">
        <v>115</v>
      </c>
      <c r="D9" s="14" t="s">
        <v>116</v>
      </c>
      <c r="E9" s="14" t="s">
        <v>117</v>
      </c>
    </row>
    <row r="10" customFormat="false" ht="15" hidden="false" customHeight="false" outlineLevel="0" collapsed="false">
      <c r="A10" s="17" t="s">
        <v>118</v>
      </c>
      <c r="D10" s="17" t="s">
        <v>67</v>
      </c>
      <c r="E10" s="17" t="s">
        <v>119</v>
      </c>
    </row>
    <row r="11" customFormat="false" ht="15" hidden="false" customHeight="false" outlineLevel="0" collapsed="false">
      <c r="A11" s="14" t="s">
        <v>120</v>
      </c>
      <c r="D11" s="14" t="s">
        <v>121</v>
      </c>
      <c r="E11" s="14" t="s">
        <v>122</v>
      </c>
    </row>
    <row r="12" customFormat="false" ht="15" hidden="false" customHeight="false" outlineLevel="0" collapsed="false">
      <c r="A12" s="17" t="s">
        <v>123</v>
      </c>
      <c r="D12" s="17" t="s">
        <v>124</v>
      </c>
      <c r="E12" s="17" t="s">
        <v>125</v>
      </c>
    </row>
    <row r="13" customFormat="false" ht="15" hidden="false" customHeight="false" outlineLevel="0" collapsed="false">
      <c r="A13" s="14" t="s">
        <v>126</v>
      </c>
      <c r="D13" s="14" t="s">
        <v>127</v>
      </c>
    </row>
    <row r="14" customFormat="false" ht="15" hidden="false" customHeight="false" outlineLevel="0" collapsed="false">
      <c r="A14" s="17" t="s">
        <v>128</v>
      </c>
      <c r="D14" s="17" t="s">
        <v>129</v>
      </c>
    </row>
  </sheetData>
  <mergeCells count="2">
    <mergeCell ref="A1:E1"/>
    <mergeCell ref="A2:E2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2026-10-17T17:48:09Z</dcterms:created>
  <dc:creator>Vorlage</dc:creator>
  <dc:description>Generische Excel-Vorlage für einen täglichen Bautagesbericht mit Beispieldaten (2027).</dc:description>
  <dc:language>en-US</dc:language>
  <cp:lastModifiedBy/>
  <dcterms:modified xsi:type="dcterms:W3CDTF">2026-10-17T17:48:09Z</dcterms:modified>
  <cp:revision>0</cp:revision>
  <dc:subject/>
  <dc:title>Bautagesbericht – Vorlage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