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utagesbericht" sheetId="1" state="visible" r:id="rId3"/>
    <sheet name="Berichtsübersicht" sheetId="2" state="visible" r:id="rId4"/>
    <sheet name="Anleit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<sst xmlns="http://schemas.openxmlformats.org/spreadsheetml/2006/main" count="173" uniqueCount="129">
  <si>
    <t xml:space="preserve">BAUTAGESBERICHT</t>
  </si>
  <si>
    <t xml:space="preserve">Bericht-Nr.</t>
  </si>
  <si>
    <t xml:space="preserve">042 · 15.03.2027</t>
  </si>
  <si>
    <t xml:space="preserve">Bauvorhaben</t>
  </si>
  <si>
    <t xml:space="preserve">Neubau Verwaltungsgebäude, Baufeld Nord</t>
  </si>
  <si>
    <t xml:space="preserve">Bauabschnitt</t>
  </si>
  <si>
    <t xml:space="preserve">Rohbau – 2. OG</t>
  </si>
  <si>
    <t xml:space="preserve">Bauherr / Auftraggeber</t>
  </si>
  <si>
    <t xml:space="preserve">Muster Bauträger GmbH</t>
  </si>
  <si>
    <t xml:space="preserve">Bauleitung</t>
  </si>
  <si>
    <t xml:space="preserve">Dipl.-Ing. S. Brandt</t>
  </si>
  <si>
    <t xml:space="preserve">Wochentag</t>
  </si>
  <si>
    <t xml:space="preserve">Montag</t>
  </si>
  <si>
    <t xml:space="preserve">Arbeitszeit</t>
  </si>
  <si>
    <t xml:space="preserve">07:00 – 16:30</t>
  </si>
  <si>
    <t xml:space="preserve">Wetter</t>
  </si>
  <si>
    <t xml:space="preserve">bewölkt / Regen</t>
  </si>
  <si>
    <t xml:space="preserve">Temp. °C</t>
  </si>
  <si>
    <t xml:space="preserve">ARBEITSKRÄFTE / GEWERKE</t>
  </si>
  <si>
    <t xml:space="preserve">Firma / Gewerk</t>
  </si>
  <si>
    <t xml:space="preserve">Tätigkeit</t>
  </si>
  <si>
    <t xml:space="preserve">Anzahl</t>
  </si>
  <si>
    <t xml:space="preserve">Std./Person</t>
  </si>
  <si>
    <t xml:space="preserve">Pers.-Std.</t>
  </si>
  <si>
    <t xml:space="preserve">Rohbau Mustermann GmbH</t>
  </si>
  <si>
    <t xml:space="preserve">Betonage Decke 2. OG</t>
  </si>
  <si>
    <t xml:space="preserve">Bewehrung Nord KG</t>
  </si>
  <si>
    <t xml:space="preserve">Bewehrung Stützen</t>
  </si>
  <si>
    <t xml:space="preserve">Elektro Sonnen GmbH</t>
  </si>
  <si>
    <t xml:space="preserve">Leerrohre verlegen</t>
  </si>
  <si>
    <t xml:space="preserve">Gerüstbau Falk</t>
  </si>
  <si>
    <t xml:space="preserve">Gerüst umsetzen</t>
  </si>
  <si>
    <t xml:space="preserve">Poliere / eigenes Personal</t>
  </si>
  <si>
    <t xml:space="preserve">Einweisung, Aufmaß</t>
  </si>
  <si>
    <t xml:space="preserve">Summe</t>
  </si>
  <si>
    <t xml:space="preserve">GERÄTE / MASCHINEN</t>
  </si>
  <si>
    <t xml:space="preserve">Gerät / Maschine</t>
  </si>
  <si>
    <t xml:space="preserve">Einsatzstunden</t>
  </si>
  <si>
    <t xml:space="preserve">Turmdrehkran 40 m</t>
  </si>
  <si>
    <t xml:space="preserve">Betonpumpe</t>
  </si>
  <si>
    <t xml:space="preserve">Radlader</t>
  </si>
  <si>
    <t xml:space="preserve">AUSGEFÜHRTE ARBEITEN</t>
  </si>
  <si>
    <t xml:space="preserve">Decke über 2. OG im Bereich Achse A–D geschalt, bewehrt und betoniert (ca. 95 m³). Stützen Achse E bewehrt. Elektro: Leerrohre in Decke eingelegt. Gerüst an Nordfassade umgesetzt.</t>
  </si>
  <si>
    <t xml:space="preserve">MATERIALLIEFERUNGEN</t>
  </si>
  <si>
    <t xml:space="preserve">Lieferant</t>
  </si>
  <si>
    <t xml:space="preserve">Material</t>
  </si>
  <si>
    <t xml:space="preserve">Menge</t>
  </si>
  <si>
    <t xml:space="preserve">Lieferschein-Nr.</t>
  </si>
  <si>
    <t xml:space="preserve">Betonwerk Süd</t>
  </si>
  <si>
    <t xml:space="preserve">Transportbeton C25/30</t>
  </si>
  <si>
    <t xml:space="preserve">95 m³</t>
  </si>
  <si>
    <t xml:space="preserve">LS-20418</t>
  </si>
  <si>
    <t xml:space="preserve">Stahl Krüger</t>
  </si>
  <si>
    <t xml:space="preserve">Betonstahl B500B</t>
  </si>
  <si>
    <t xml:space="preserve">3,2 t</t>
  </si>
  <si>
    <t xml:space="preserve">LS-77120</t>
  </si>
  <si>
    <t xml:space="preserve">Leerrohre M25</t>
  </si>
  <si>
    <t xml:space="preserve">400 m</t>
  </si>
  <si>
    <t xml:space="preserve">LS-0453</t>
  </si>
  <si>
    <t xml:space="preserve">BEHINDERUNGEN / BESONDERE VORKOMMNISSE</t>
  </si>
  <si>
    <t xml:space="preserve">Betonage witterungsbedingt um ca. 1,5 h verzögert (Starkregen 09:30–11:00). Keine Unfälle. Sicherheitsbegehung durch SiGeKo ohne Beanstandung.</t>
  </si>
  <si>
    <t xml:space="preserve">Prüfungen / Abnahmen</t>
  </si>
  <si>
    <t xml:space="preserve">Bewehrungsabnahme Decke 2. OG – freigegeben</t>
  </si>
  <si>
    <t xml:space="preserve">Besucher auf der Baustelle</t>
  </si>
  <si>
    <t xml:space="preserve">Prüfstatiker (vormittags)</t>
  </si>
  <si>
    <t xml:space="preserve">Auftraggeber / Bauherr</t>
  </si>
  <si>
    <t xml:space="preserve">PROJEKT-LOG</t>
  </si>
  <si>
    <t xml:space="preserve">Berichtsübersicht 2027</t>
  </si>
  <si>
    <t xml:space="preserve">Alle Bautagesberichte im Überblick – mit Summen und Auswertung der Personenstunden</t>
  </si>
  <si>
    <t xml:space="preserve">Nr.</t>
  </si>
  <si>
    <t xml:space="preserve">Datum</t>
  </si>
  <si>
    <t xml:space="preserve">Wochen-
tag</t>
  </si>
  <si>
    <t xml:space="preserve">Temp.
(°C)</t>
  </si>
  <si>
    <t xml:space="preserve">Arbeits-
kräfte</t>
  </si>
  <si>
    <t xml:space="preserve">Pers.-
Std.</t>
  </si>
  <si>
    <t xml:space="preserve">Aktive Gewerke</t>
  </si>
  <si>
    <t xml:space="preserve">Behin-
derung</t>
  </si>
  <si>
    <t xml:space="preserve">Status</t>
  </si>
  <si>
    <t xml:space="preserve">Berichte</t>
  </si>
  <si>
    <t xml:space="preserve">Pers.-Std. gesamt</t>
  </si>
  <si>
    <t xml:space="preserve">02.03.2027</t>
  </si>
  <si>
    <t xml:space="preserve">Di</t>
  </si>
  <si>
    <t xml:space="preserve">heiter</t>
  </si>
  <si>
    <t xml:space="preserve">Rohbau, Gerüst</t>
  </si>
  <si>
    <t xml:space="preserve">nein</t>
  </si>
  <si>
    <t xml:space="preserve">abgeschlossen</t>
  </si>
  <si>
    <t xml:space="preserve">03.03.2027</t>
  </si>
  <si>
    <t xml:space="preserve">Mi</t>
  </si>
  <si>
    <t xml:space="preserve">bewölkt</t>
  </si>
  <si>
    <t xml:space="preserve">Rohbau, Elektro</t>
  </si>
  <si>
    <t xml:space="preserve">04.03.2027</t>
  </si>
  <si>
    <t xml:space="preserve">Do</t>
  </si>
  <si>
    <t xml:space="preserve">Regen</t>
  </si>
  <si>
    <t xml:space="preserve">Rohbau</t>
  </si>
  <si>
    <t xml:space="preserve">ja</t>
  </si>
  <si>
    <t xml:space="preserve">Ø Arbeitskräfte/Tag</t>
  </si>
  <si>
    <t xml:space="preserve">Tage mit Behinderung</t>
  </si>
  <si>
    <t xml:space="preserve">05.03.2027</t>
  </si>
  <si>
    <t xml:space="preserve">Fr</t>
  </si>
  <si>
    <t xml:space="preserve">Rohbau, Bewehrung</t>
  </si>
  <si>
    <t xml:space="preserve">09.03.2027</t>
  </si>
  <si>
    <t xml:space="preserve">Mo</t>
  </si>
  <si>
    <t xml:space="preserve">sonnig</t>
  </si>
  <si>
    <t xml:space="preserve">Rohbau, Elektro, Gerüst</t>
  </si>
  <si>
    <t xml:space="preserve">10.03.2027</t>
  </si>
  <si>
    <t xml:space="preserve">11.03.2027</t>
  </si>
  <si>
    <t xml:space="preserve">12.03.2027</t>
  </si>
  <si>
    <t xml:space="preserve">13.03.2027</t>
  </si>
  <si>
    <t xml:space="preserve">16.03.2027</t>
  </si>
  <si>
    <t xml:space="preserve">in Prüfung</t>
  </si>
  <si>
    <t xml:space="preserve">17.03.2027</t>
  </si>
  <si>
    <t xml:space="preserve">18.03.2027</t>
  </si>
  <si>
    <t xml:space="preserve">windig</t>
  </si>
  <si>
    <t xml:space="preserve">offen</t>
  </si>
  <si>
    <t xml:space="preserve">Summe / Durchschnitt</t>
  </si>
  <si>
    <t xml:space="preserve">HANDBUCH</t>
  </si>
  <si>
    <t xml:space="preserve">Anleitung</t>
  </si>
  <si>
    <t xml:space="preserve">So nutzen Sie die Bautagesbericht-Vorlage 2027</t>
  </si>
  <si>
    <t xml:space="preserve">1 · Tagesbericht ausfüllen</t>
  </si>
  <si>
    <t xml:space="preserve">Blatt »Bautagesbericht«: Kopfdaten (Bauvorhaben, Bauherr, Bauleitung, Datum, Wetter, Temperatur, Arbeitszeit) eintragen. In den Tabellen Arbeitskräfte, Geräte und Lieferungen je Zeile eine Position erfassen – die Personenstunden (Anzahl × Std.) und Summen berechnen sich automatisch.</t>
  </si>
  <si>
    <t xml:space="preserve">2 · Tätigkeiten dokumentieren</t>
  </si>
  <si>
    <t xml:space="preserve">Ausgeführte Arbeiten, Materiallieferungen sowie Behinderungen/besondere Vorkommnisse beschreiben. Prüfungen, Abnahmen und Besucher festhalten. Anschließend von Bauleitung (und ggf. Auftraggeber) unterschreiben lassen und als Tagesnachweis archivieren.</t>
  </si>
  <si>
    <t xml:space="preserve">3 · Übersicht pflegen</t>
  </si>
  <si>
    <t xml:space="preserve">Blatt »Berichtsübersicht«: je Bautag eine Zeile mit Datum, Wetter, Arbeitskräften, Personenstunden und Status. Summen, Kennzahlen und das Diagramm der Personenstunden aktualisieren sich automatisch.</t>
  </si>
  <si>
    <t xml:space="preserve">Hinweise</t>
  </si>
  <si>
    <t xml:space="preserve">•  Der Bautagesbericht dokumentiert den täglichen Baufortschritt und dient als Nachweis bei Nachträgen, Behinderungen und Abnahmen.</t>
  </si>
  <si>
    <t xml:space="preserve">•  Behinderungen und besondere Vorkommnisse möglichst genau mit Uhrzeit und Ursache festhalten – das ist bei Streitfällen entscheidend.</t>
  </si>
  <si>
    <t xml:space="preserve">•  Alle Namen, Firmen, Mengen und Angaben sind Beispieldaten und können vollständig überschrieben werden. Blaue Felder sind Eingaben.</t>
  </si>
  <si>
    <t xml:space="preserve">•  Empfehlung: Bericht täglich zeitnah führen, von der Bauleitung zeichnen lassen und revisionssicher (z. B. als PDF) archivieren.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</si>
</sst>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&quot; °C&quot;"/>
    <numFmt numFmtId="166" formatCode="#,##0"/>
    <numFmt numFmtId="167" formatCode="#,##0.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9"/>
      <color rgb="FFE7CDB5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"/>
      <color rgb="FF78828B"/>
      <name val="Calibri"/>
      <family val="0"/>
      <charset val="1"/>
    </font>
    <font>
      <b val="true"/>
      <sz val="10"/>
      <color rgb="FF232A31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232A31"/>
      <name val="Calibri"/>
      <family val="0"/>
      <charset val="1"/>
    </font>
    <font>
      <b val="true"/>
      <sz val="9"/>
      <color rgb="FFC0601C"/>
      <name val="Calibri"/>
      <family val="0"/>
      <charset val="1"/>
    </font>
    <font>
      <b val="true"/>
      <sz val="9"/>
      <color rgb="FF2C3640"/>
      <name val="Calibri"/>
      <family val="0"/>
      <charset val="1"/>
    </font>
    <font>
      <sz val="9"/>
      <color rgb="FF78828B"/>
      <name val="Calibri"/>
      <family val="0"/>
      <charset val="1"/>
    </font>
    <font>
      <b val="true"/>
      <sz val="20"/>
      <color rgb="FF2C3640"/>
      <name val="Calibri"/>
      <family val="0"/>
      <charset val="1"/>
    </font>
    <font>
      <sz val="10"/>
      <color rgb="FF78828B"/>
      <name val="Calibri"/>
      <family val="0"/>
      <charset val="1"/>
    </font>
    <font>
      <b val="true"/>
      <sz val="18"/>
      <color rgb="FFC0601C"/>
      <name val="Calibri"/>
      <family val="0"/>
      <charset val="1"/>
    </font>
    <font>
      <b val="true"/>
      <sz val="18"/>
      <color rgb="FF2C3640"/>
      <name val="Calibri"/>
      <family val="0"/>
      <charset val="1"/>
    </font>
    <font>
      <b val="true"/>
      <sz val="9"/>
      <color rgb="FFB23A29"/>
      <name val="Calibri"/>
      <family val="0"/>
      <charset val="1"/>
    </font>
    <font>
      <b val="true"/>
      <sz val="18"/>
      <color rgb="FFB23A29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22"/>
      <color rgb="FF2C3640"/>
      <name val="Calibri"/>
      <family val="0"/>
      <charset val="1"/>
    </font>
    <font>
      <b val="true"/>
      <sz val="11"/>
      <color rgb="FFC0601C"/>
      <name val="Calibri"/>
      <family val="0"/>
      <charset val="1"/>
    </font>
    <font>
      <sz val="10"/>
      <color rgb="FF232A31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C3640"/>
        <bgColor rgb="FF232A31"/>
      </patternFill>
    </fill>
    <fill>
      <patternFill patternType="solid">
        <fgColor rgb="FFEFF3F7"/>
        <bgColor rgb="FFECEFF1"/>
      </patternFill>
    </fill>
    <fill>
      <patternFill patternType="solid">
        <fgColor rgb="FFC0601C"/>
        <bgColor rgb="FFB23A29"/>
      </patternFill>
    </fill>
    <fill>
      <patternFill patternType="solid">
        <fgColor rgb="FFECEFF1"/>
        <bgColor rgb="FFEFF3F7"/>
      </patternFill>
    </fill>
    <fill>
      <patternFill patternType="solid">
        <fgColor rgb="FFFFFFFF"/>
        <bgColor rgb="FFF5F6F7"/>
      </patternFill>
    </fill>
    <fill>
      <patternFill patternType="solid">
        <fgColor rgb="FFF5F6F7"/>
        <bgColor rgb="FFEFF3F7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CBD2D8"/>
      </left>
      <right/>
      <top style="thin">
        <color rgb="FFCBD2D8"/>
      </top>
      <bottom/>
      <diagonal/>
    </border>
    <border diagonalUp="false" diagonalDown="false">
      <left/>
      <right style="thin">
        <color rgb="FFCBD2D8"/>
      </right>
      <top style="thin">
        <color rgb="FFCBD2D8"/>
      </top>
      <bottom/>
      <diagonal/>
    </border>
    <border diagonalUp="false" diagonalDown="false">
      <left/>
      <right style="thin">
        <color rgb="FFCBD2D8"/>
      </right>
      <top/>
      <bottom/>
      <diagonal/>
    </border>
    <border diagonalUp="false" diagonalDown="false">
      <left style="thin">
        <color rgb="FFCBD2D8"/>
      </left>
      <right/>
      <top/>
      <bottom/>
      <diagonal/>
    </border>
    <border diagonalUp="false" diagonalDown="false">
      <left style="thin">
        <color rgb="FFCBD2D8"/>
      </left>
      <right style="thin">
        <color rgb="FFCBD2D8"/>
      </right>
      <top/>
      <bottom/>
      <diagonal/>
    </border>
    <border diagonalUp="false" diagonalDown="false">
      <left style="thin">
        <color rgb="FFCBD2D8"/>
      </left>
      <right/>
      <top/>
      <bottom style="thin">
        <color rgb="FFCBD2D8"/>
      </bottom>
      <diagonal/>
    </border>
    <border diagonalUp="false" diagonalDown="false">
      <left/>
      <right/>
      <top/>
      <bottom style="thin">
        <color rgb="FFCBD2D8"/>
      </bottom>
      <diagonal/>
    </border>
    <border diagonalUp="false" diagonalDown="false">
      <left/>
      <right style="thin">
        <color rgb="FFCBD2D8"/>
      </right>
      <top/>
      <bottom style="thin">
        <color rgb="FFCBD2D8"/>
      </bottom>
      <diagonal/>
    </border>
    <border diagonalUp="false" diagonalDown="false">
      <left/>
      <right/>
      <top style="thin">
        <color rgb="FFC0601C"/>
      </top>
      <bottom/>
      <diagonal/>
    </border>
    <border diagonalUp="false" diagonalDown="false">
      <left/>
      <right/>
      <top/>
      <bottom style="thin">
        <color rgb="FFE2E5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2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2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7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0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Calibri"/>
        <charset val="1"/>
        <family val="0"/>
        <b val="1"/>
        <color rgb="FFB23A29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78828B"/>
      <rgbColor rgb="FF9999FF"/>
      <rgbColor rgb="FF993366"/>
      <rgbColor rgb="FFF5F6F7"/>
      <rgbColor rgb="FFEFF3F7"/>
      <rgbColor rgb="FF660066"/>
      <rgbColor rgb="FFFF8080"/>
      <rgbColor rgb="FF0066CC"/>
      <rgbColor rgb="FFCBD2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FF1"/>
      <rgbColor rgb="FFE2E5E8"/>
      <rgbColor rgb="FFFFFF99"/>
      <rgbColor rgb="FF99CCFF"/>
      <rgbColor rgb="FFFF99CC"/>
      <rgbColor rgb="FFCC99FF"/>
      <rgbColor rgb="FFE7CDB5"/>
      <rgbColor rgb="FF3366FF"/>
      <rgbColor rgb="FF33CCCC"/>
      <rgbColor rgb="FF99CC00"/>
      <rgbColor rgb="FFFFCC00"/>
      <rgbColor rgb="FFFF9900"/>
      <rgbColor rgb="FFC0601C"/>
      <rgbColor rgb="FF666699"/>
      <rgbColor rgb="FF878787"/>
      <rgbColor rgb="FF003366"/>
      <rgbColor rgb="FF339966"/>
      <rgbColor rgb="FF003300"/>
      <rgbColor rgb="FF232A31"/>
      <rgbColor rgb="FFB23A29"/>
      <rgbColor rgb="FF993366"/>
      <rgbColor rgb="FF333399"/>
      <rgbColor rgb="FF2C36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Personenstunden je Bautag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Berichtsübersicht!I6</c:f>
              <c:strCache>
                <c:ptCount val="1"/>
                <c:pt idx="0">
                  <c:v>Pers.-
Std.</c:v>
                </c:pt>
              </c:strCache>
            </c:strRef>
          </c:tx>
          <c:spPr>
            <a:solidFill>
              <a:srgbClr val="c0601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Berichtsübersicht!$C$7:$C$18</c:f>
              <c:strCache>
                <c:ptCount val="12"/>
                <c:pt idx="0">
                  <c:v>02.03.2027</c:v>
                </c:pt>
                <c:pt idx="1">
                  <c:v>03.03.2027</c:v>
                </c:pt>
                <c:pt idx="2">
                  <c:v>04.03.2027</c:v>
                </c:pt>
                <c:pt idx="3">
                  <c:v>05.03.2027</c:v>
                </c:pt>
                <c:pt idx="4">
                  <c:v>09.03.2027</c:v>
                </c:pt>
                <c:pt idx="5">
                  <c:v>10.03.2027</c:v>
                </c:pt>
                <c:pt idx="6">
                  <c:v>11.03.2027</c:v>
                </c:pt>
                <c:pt idx="7">
                  <c:v>12.03.2027</c:v>
                </c:pt>
                <c:pt idx="8">
                  <c:v>13.03.2027</c:v>
                </c:pt>
                <c:pt idx="9">
                  <c:v>16.03.2027</c:v>
                </c:pt>
                <c:pt idx="10">
                  <c:v>17.03.2027</c:v>
                </c:pt>
                <c:pt idx="11">
                  <c:v>18.03.2027</c:v>
                </c:pt>
              </c:strCache>
            </c:strRef>
          </c:cat>
          <c:val>
            <c:numRef>
              <c:f>Berichtsübersicht!$I$7:$I$18</c:f>
              <c:numCache>
                <c:formatCode>#,##0</c:formatCode>
                <c:ptCount val="12"/>
                <c:pt idx="0">
                  <c:v>88</c:v>
                </c:pt>
                <c:pt idx="1">
                  <c:v>102</c:v>
                </c:pt>
                <c:pt idx="2">
                  <c:v>74</c:v>
                </c:pt>
                <c:pt idx="3">
                  <c:v>120</c:v>
                </c:pt>
                <c:pt idx="4">
                  <c:v>132</c:v>
                </c:pt>
                <c:pt idx="5">
                  <c:v>124</c:v>
                </c:pt>
                <c:pt idx="6">
                  <c:v>110</c:v>
                </c:pt>
                <c:pt idx="7">
                  <c:v>86</c:v>
                </c:pt>
                <c:pt idx="8">
                  <c:v>118</c:v>
                </c:pt>
                <c:pt idx="9">
                  <c:v>138</c:v>
                </c:pt>
                <c:pt idx="10">
                  <c:v>126</c:v>
                </c:pt>
                <c:pt idx="11">
                  <c:v>96</c:v>
                </c:pt>
              </c:numCache>
            </c:numRef>
          </c:val>
        </c:ser>
        <c:gapWidth val="150"/>
        <c:overlap val="0"/>
        <c:axId val="81546975"/>
        <c:axId val="5513718"/>
      </c:barChart>
      <c:catAx>
        <c:axId val="81546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13718"/>
        <c:crosses val="autoZero"/>
        <c:auto val="1"/>
        <c:lblAlgn val="ctr"/>
        <c:lblOffset val="100"/>
        <c:noMultiLvlLbl val="0"/>
      </c:catAx>
      <c:valAx>
        <c:axId val="55137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54697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0</xdr:colOff>
      <xdr:row>11</xdr:row>
      <xdr:rowOff>11520</xdr:rowOff>
    </xdr:from>
    <xdr:to>
      <xdr:col>26</xdr:col>
      <xdr:colOff>353520</xdr:colOff>
      <xdr:row>24</xdr:row>
      <xdr:rowOff>126360</xdr:rowOff>
    </xdr:to>
    <xdr:graphicFrame>
      <xdr:nvGraphicFramePr>
        <xdr:cNvPr id="0" name="Chart 1"/>
        <xdr:cNvGraphicFramePr/>
      </xdr:nvGraphicFramePr>
      <xdr:xfrm>
        <a:off x="8956800" y="2581200"/>
        <a:ext cx="575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13"/>
    <col collapsed="false" customWidth="true" hidden="false" outlineLevel="0" max="5" min="3" style="0" width="9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8" min="8" style="0" width="11"/>
    <col collapsed="false" customWidth="true" hidden="false" outlineLevel="0" max="9" min="9" style="0" width="9"/>
    <col collapsed="false" customWidth="true" hidden="false" outlineLevel="0" max="10" min="10" style="0" width="8"/>
    <col collapsed="false" customWidth="true" hidden="false" outlineLevel="0" max="11" min="11" style="0" width="10"/>
    <col collapsed="false" customWidth="true" hidden="false" outlineLevel="0" max="12" min="12" style="0" width="11"/>
  </cols>
  <sheetData>
    <row r="1" customFormat="false" ht="15" hidden="false" customHeight="false" outlineLevel="0" collapsed="false">
      <c r="A1" s="1"/>
    </row>
    <row r="2" customFormat="false" ht="19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3" t="s">
        <v>1</v>
      </c>
      <c r="K2" s="3"/>
      <c r="L2" s="3"/>
    </row>
    <row r="3" customFormat="false" ht="18" hidden="false" customHeight="true" outlineLevel="0" collapsed="false">
      <c r="A3" s="1"/>
      <c r="B3" s="2"/>
      <c r="C3" s="2"/>
      <c r="D3" s="2"/>
      <c r="E3" s="2"/>
      <c r="F3" s="2"/>
      <c r="G3" s="2"/>
      <c r="H3" s="2"/>
      <c r="I3" s="2"/>
      <c r="J3" s="4" t="s">
        <v>2</v>
      </c>
      <c r="K3" s="4"/>
      <c r="L3" s="4"/>
    </row>
    <row r="4" customFormat="false" ht="15" hidden="false" customHeight="false" outlineLevel="0" collapsed="false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7"/>
    </row>
    <row r="5" customFormat="false" ht="15" hidden="false" customHeight="false" outlineLevel="0" collapsed="false">
      <c r="A5" s="1"/>
      <c r="B5" s="8" t="s">
        <v>3</v>
      </c>
      <c r="C5" s="6"/>
      <c r="D5" s="9" t="s">
        <v>4</v>
      </c>
      <c r="E5" s="9"/>
      <c r="F5" s="9"/>
      <c r="G5" s="9"/>
      <c r="H5" s="10" t="s">
        <v>5</v>
      </c>
      <c r="I5" s="11" t="s">
        <v>6</v>
      </c>
      <c r="J5" s="11"/>
      <c r="K5" s="11"/>
      <c r="L5" s="11"/>
    </row>
    <row r="6" customFormat="false" ht="15" hidden="false" customHeight="false" outlineLevel="0" collapsed="false">
      <c r="A6" s="1"/>
      <c r="B6" s="8" t="s">
        <v>7</v>
      </c>
      <c r="C6" s="6"/>
      <c r="D6" s="9" t="s">
        <v>8</v>
      </c>
      <c r="E6" s="9"/>
      <c r="F6" s="9"/>
      <c r="G6" s="9"/>
      <c r="H6" s="10" t="s">
        <v>9</v>
      </c>
      <c r="I6" s="11" t="s">
        <v>10</v>
      </c>
      <c r="J6" s="11"/>
      <c r="K6" s="11"/>
      <c r="L6" s="11"/>
    </row>
    <row r="7" customFormat="false" ht="15" hidden="false" customHeight="false" outlineLevel="0" collapsed="false">
      <c r="A7" s="1"/>
      <c r="B7" s="8" t="s">
        <v>11</v>
      </c>
      <c r="C7" s="6"/>
      <c r="D7" s="12" t="s">
        <v>12</v>
      </c>
      <c r="E7" s="10" t="s">
        <v>13</v>
      </c>
      <c r="F7" s="12" t="s">
        <v>14</v>
      </c>
      <c r="G7" s="12"/>
      <c r="H7" s="10" t="s">
        <v>15</v>
      </c>
      <c r="I7" s="12" t="s">
        <v>16</v>
      </c>
      <c r="J7" s="13" t="s">
        <v>17</v>
      </c>
      <c r="K7" s="14" t="n">
        <v>6</v>
      </c>
      <c r="L7" s="15" t="n">
        <v>11</v>
      </c>
    </row>
    <row r="8" customFormat="false" ht="15" hidden="false" customHeight="false" outlineLevel="0" collapsed="false">
      <c r="A8" s="1"/>
      <c r="B8" s="5"/>
      <c r="C8" s="6"/>
      <c r="D8" s="6"/>
      <c r="E8" s="6"/>
      <c r="F8" s="6"/>
      <c r="G8" s="6"/>
      <c r="H8" s="6"/>
      <c r="I8" s="6"/>
      <c r="J8" s="6"/>
      <c r="K8" s="6"/>
      <c r="L8" s="7"/>
    </row>
    <row r="9" customFormat="false" ht="15" hidden="false" customHeight="false" outlineLevel="0" collapsed="false">
      <c r="A9" s="1"/>
      <c r="B9" s="16" t="s">
        <v>18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customFormat="false" ht="15" hidden="false" customHeight="false" outlineLevel="0" collapsed="false">
      <c r="A10" s="1"/>
      <c r="B10" s="17" t="s">
        <v>19</v>
      </c>
      <c r="C10" s="17"/>
      <c r="D10" s="17"/>
      <c r="E10" s="17"/>
      <c r="F10" s="18" t="s">
        <v>20</v>
      </c>
      <c r="G10" s="18"/>
      <c r="H10" s="18"/>
      <c r="I10" s="18"/>
      <c r="J10" s="19" t="s">
        <v>21</v>
      </c>
      <c r="K10" s="19" t="s">
        <v>22</v>
      </c>
      <c r="L10" s="20" t="s">
        <v>23</v>
      </c>
    </row>
    <row r="11" customFormat="false" ht="15" hidden="false" customHeight="false" outlineLevel="0" collapsed="false">
      <c r="A11" s="1"/>
      <c r="B11" s="21" t="s">
        <v>24</v>
      </c>
      <c r="C11" s="21"/>
      <c r="D11" s="21"/>
      <c r="E11" s="21"/>
      <c r="F11" s="22" t="s">
        <v>25</v>
      </c>
      <c r="G11" s="22"/>
      <c r="H11" s="22"/>
      <c r="I11" s="22"/>
      <c r="J11" s="23" t="n">
        <v>6</v>
      </c>
      <c r="K11" s="24" t="n">
        <v>9</v>
      </c>
      <c r="L11" s="25" t="n">
        <f aca="false">J11*K11</f>
        <v>54</v>
      </c>
    </row>
    <row r="12" customFormat="false" ht="15" hidden="false" customHeight="false" outlineLevel="0" collapsed="false">
      <c r="A12" s="1"/>
      <c r="B12" s="21" t="s">
        <v>26</v>
      </c>
      <c r="C12" s="21"/>
      <c r="D12" s="21"/>
      <c r="E12" s="21"/>
      <c r="F12" s="22" t="s">
        <v>27</v>
      </c>
      <c r="G12" s="22"/>
      <c r="H12" s="22"/>
      <c r="I12" s="22"/>
      <c r="J12" s="23" t="n">
        <v>4</v>
      </c>
      <c r="K12" s="24" t="n">
        <v>9</v>
      </c>
      <c r="L12" s="26" t="n">
        <f aca="false">J12*K12</f>
        <v>36</v>
      </c>
    </row>
    <row r="13" customFormat="false" ht="15" hidden="false" customHeight="false" outlineLevel="0" collapsed="false">
      <c r="A13" s="1"/>
      <c r="B13" s="21" t="s">
        <v>28</v>
      </c>
      <c r="C13" s="21"/>
      <c r="D13" s="21"/>
      <c r="E13" s="21"/>
      <c r="F13" s="22" t="s">
        <v>29</v>
      </c>
      <c r="G13" s="22"/>
      <c r="H13" s="22"/>
      <c r="I13" s="22"/>
      <c r="J13" s="23" t="n">
        <v>3</v>
      </c>
      <c r="K13" s="24" t="n">
        <v>8</v>
      </c>
      <c r="L13" s="25" t="n">
        <f aca="false">J13*K13</f>
        <v>24</v>
      </c>
    </row>
    <row r="14" customFormat="false" ht="15" hidden="false" customHeight="false" outlineLevel="0" collapsed="false">
      <c r="A14" s="1"/>
      <c r="B14" s="21" t="s">
        <v>30</v>
      </c>
      <c r="C14" s="21"/>
      <c r="D14" s="21"/>
      <c r="E14" s="21"/>
      <c r="F14" s="22" t="s">
        <v>31</v>
      </c>
      <c r="G14" s="22"/>
      <c r="H14" s="22"/>
      <c r="I14" s="22"/>
      <c r="J14" s="23" t="n">
        <v>2</v>
      </c>
      <c r="K14" s="24" t="n">
        <v>8</v>
      </c>
      <c r="L14" s="26" t="n">
        <f aca="false">J14*K14</f>
        <v>16</v>
      </c>
    </row>
    <row r="15" customFormat="false" ht="15" hidden="false" customHeight="false" outlineLevel="0" collapsed="false">
      <c r="A15" s="1"/>
      <c r="B15" s="21" t="s">
        <v>32</v>
      </c>
      <c r="C15" s="21"/>
      <c r="D15" s="21"/>
      <c r="E15" s="21"/>
      <c r="F15" s="22" t="s">
        <v>33</v>
      </c>
      <c r="G15" s="22"/>
      <c r="H15" s="22"/>
      <c r="I15" s="22"/>
      <c r="J15" s="23" t="n">
        <v>2</v>
      </c>
      <c r="K15" s="24" t="n">
        <v>9</v>
      </c>
      <c r="L15" s="25" t="n">
        <f aca="false">J15*K15</f>
        <v>18</v>
      </c>
    </row>
    <row r="16" customFormat="false" ht="15" hidden="false" customHeight="false" outlineLevel="0" collapsed="false">
      <c r="A16" s="1"/>
      <c r="B16" s="27" t="s">
        <v>34</v>
      </c>
      <c r="C16" s="27"/>
      <c r="D16" s="27"/>
      <c r="E16" s="27"/>
      <c r="F16" s="27"/>
      <c r="G16" s="27"/>
      <c r="H16" s="27"/>
      <c r="I16" s="27"/>
      <c r="J16" s="28" t="n">
        <f aca="false">SUM(J11:J15)</f>
        <v>17</v>
      </c>
      <c r="K16" s="29"/>
      <c r="L16" s="30" t="n">
        <f aca="false">SUM(L11:L15)</f>
        <v>148</v>
      </c>
    </row>
    <row r="17" customFormat="false" ht="15" hidden="false" customHeight="false" outlineLevel="0" collapsed="false">
      <c r="A17" s="1"/>
      <c r="B17" s="5"/>
      <c r="C17" s="6"/>
      <c r="D17" s="6"/>
      <c r="E17" s="6"/>
      <c r="F17" s="6"/>
      <c r="G17" s="6"/>
      <c r="H17" s="6"/>
      <c r="I17" s="6"/>
      <c r="J17" s="6"/>
      <c r="K17" s="6"/>
      <c r="L17" s="7"/>
    </row>
    <row r="18" customFormat="false" ht="15" hidden="false" customHeight="false" outlineLevel="0" collapsed="false">
      <c r="A18" s="1"/>
      <c r="B18" s="16" t="s">
        <v>35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customFormat="false" ht="15" hidden="false" customHeight="false" outlineLevel="0" collapsed="false">
      <c r="A19" s="1"/>
      <c r="B19" s="17" t="s">
        <v>36</v>
      </c>
      <c r="C19" s="17"/>
      <c r="D19" s="17"/>
      <c r="E19" s="17"/>
      <c r="F19" s="17"/>
      <c r="G19" s="17"/>
      <c r="H19" s="19" t="s">
        <v>21</v>
      </c>
      <c r="I19" s="19"/>
      <c r="J19" s="20" t="s">
        <v>37</v>
      </c>
      <c r="K19" s="20"/>
      <c r="L19" s="20"/>
    </row>
    <row r="20" customFormat="false" ht="15" hidden="false" customHeight="false" outlineLevel="0" collapsed="false">
      <c r="A20" s="1"/>
      <c r="B20" s="21" t="s">
        <v>38</v>
      </c>
      <c r="C20" s="21"/>
      <c r="D20" s="21"/>
      <c r="E20" s="21"/>
      <c r="F20" s="21"/>
      <c r="G20" s="21"/>
      <c r="H20" s="23" t="n">
        <v>1</v>
      </c>
      <c r="I20" s="23"/>
      <c r="J20" s="31" t="n">
        <v>8.5</v>
      </c>
      <c r="K20" s="31"/>
      <c r="L20" s="31"/>
    </row>
    <row r="21" customFormat="false" ht="15" hidden="false" customHeight="false" outlineLevel="0" collapsed="false">
      <c r="A21" s="1"/>
      <c r="B21" s="21" t="s">
        <v>39</v>
      </c>
      <c r="C21" s="21"/>
      <c r="D21" s="21"/>
      <c r="E21" s="21"/>
      <c r="F21" s="21"/>
      <c r="G21" s="21"/>
      <c r="H21" s="23" t="n">
        <v>1</v>
      </c>
      <c r="I21" s="23"/>
      <c r="J21" s="31" t="n">
        <v>4</v>
      </c>
      <c r="K21" s="31"/>
      <c r="L21" s="31"/>
    </row>
    <row r="22" customFormat="false" ht="15" hidden="false" customHeight="false" outlineLevel="0" collapsed="false">
      <c r="A22" s="1"/>
      <c r="B22" s="21" t="s">
        <v>40</v>
      </c>
      <c r="C22" s="21"/>
      <c r="D22" s="21"/>
      <c r="E22" s="21"/>
      <c r="F22" s="21"/>
      <c r="G22" s="21"/>
      <c r="H22" s="23" t="n">
        <v>1</v>
      </c>
      <c r="I22" s="23"/>
      <c r="J22" s="31" t="n">
        <v>6</v>
      </c>
      <c r="K22" s="31"/>
      <c r="L22" s="31"/>
    </row>
    <row r="23" customFormat="false" ht="15" hidden="false" customHeight="false" outlineLevel="0" collapsed="false">
      <c r="A23" s="1"/>
      <c r="B23" s="5"/>
      <c r="C23" s="6"/>
      <c r="D23" s="6"/>
      <c r="E23" s="6"/>
      <c r="F23" s="6"/>
      <c r="G23" s="6"/>
      <c r="H23" s="6"/>
      <c r="I23" s="6"/>
      <c r="J23" s="6"/>
      <c r="K23" s="6"/>
      <c r="L23" s="7"/>
    </row>
    <row r="24" customFormat="false" ht="15" hidden="false" customHeight="false" outlineLevel="0" collapsed="false">
      <c r="A24" s="1"/>
      <c r="B24" s="16" t="s">
        <v>41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customFormat="false" ht="15" hidden="false" customHeight="true" outlineLevel="0" collapsed="false">
      <c r="A25" s="1"/>
      <c r="B25" s="32" t="s">
        <v>42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customFormat="false" ht="15" hidden="false" customHeight="false" outlineLevel="0" collapsed="false">
      <c r="A26" s="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</row>
    <row r="27" customFormat="false" ht="15" hidden="false" customHeight="false" outlineLevel="0" collapsed="false">
      <c r="A27" s="1"/>
      <c r="B27" s="16" t="s">
        <v>43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customFormat="false" ht="15" hidden="false" customHeight="false" outlineLevel="0" collapsed="false">
      <c r="A28" s="1"/>
      <c r="B28" s="17" t="s">
        <v>44</v>
      </c>
      <c r="C28" s="17"/>
      <c r="D28" s="17"/>
      <c r="E28" s="17"/>
      <c r="F28" s="18" t="s">
        <v>45</v>
      </c>
      <c r="G28" s="18"/>
      <c r="H28" s="18"/>
      <c r="I28" s="18"/>
      <c r="J28" s="19" t="s">
        <v>46</v>
      </c>
      <c r="K28" s="20" t="s">
        <v>47</v>
      </c>
      <c r="L28" s="20"/>
    </row>
    <row r="29" customFormat="false" ht="15" hidden="false" customHeight="false" outlineLevel="0" collapsed="false">
      <c r="A29" s="1"/>
      <c r="B29" s="21" t="s">
        <v>48</v>
      </c>
      <c r="C29" s="21"/>
      <c r="D29" s="21"/>
      <c r="E29" s="21"/>
      <c r="F29" s="22" t="s">
        <v>49</v>
      </c>
      <c r="G29" s="22"/>
      <c r="H29" s="22"/>
      <c r="I29" s="22"/>
      <c r="J29" s="33" t="s">
        <v>50</v>
      </c>
      <c r="K29" s="34" t="s">
        <v>51</v>
      </c>
      <c r="L29" s="34"/>
    </row>
    <row r="30" customFormat="false" ht="15" hidden="false" customHeight="false" outlineLevel="0" collapsed="false">
      <c r="A30" s="1"/>
      <c r="B30" s="21" t="s">
        <v>52</v>
      </c>
      <c r="C30" s="21"/>
      <c r="D30" s="21"/>
      <c r="E30" s="21"/>
      <c r="F30" s="22" t="s">
        <v>53</v>
      </c>
      <c r="G30" s="22"/>
      <c r="H30" s="22"/>
      <c r="I30" s="22"/>
      <c r="J30" s="33" t="s">
        <v>54</v>
      </c>
      <c r="K30" s="34" t="s">
        <v>55</v>
      </c>
      <c r="L30" s="34"/>
    </row>
    <row r="31" customFormat="false" ht="15" hidden="false" customHeight="false" outlineLevel="0" collapsed="false">
      <c r="A31" s="1"/>
      <c r="B31" s="21" t="s">
        <v>28</v>
      </c>
      <c r="C31" s="21"/>
      <c r="D31" s="21"/>
      <c r="E31" s="21"/>
      <c r="F31" s="22" t="s">
        <v>56</v>
      </c>
      <c r="G31" s="22"/>
      <c r="H31" s="22"/>
      <c r="I31" s="22"/>
      <c r="J31" s="33" t="s">
        <v>57</v>
      </c>
      <c r="K31" s="34" t="s">
        <v>58</v>
      </c>
      <c r="L31" s="34"/>
    </row>
    <row r="32" customFormat="false" ht="15" hidden="false" customHeight="false" outlineLevel="0" collapsed="false">
      <c r="A32" s="1"/>
      <c r="B32" s="5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customFormat="false" ht="15" hidden="false" customHeight="false" outlineLevel="0" collapsed="false">
      <c r="A33" s="1"/>
      <c r="B33" s="16" t="s">
        <v>59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customFormat="false" ht="15" hidden="false" customHeight="true" outlineLevel="0" collapsed="false">
      <c r="A34" s="1"/>
      <c r="B34" s="32" t="s">
        <v>60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customFormat="false" ht="15" hidden="false" customHeight="false" outlineLevel="0" collapsed="false">
      <c r="A35" s="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customFormat="false" ht="15" hidden="false" customHeight="false" outlineLevel="0" collapsed="false">
      <c r="A36" s="1"/>
      <c r="B36" s="8" t="s">
        <v>61</v>
      </c>
      <c r="C36" s="6"/>
      <c r="D36" s="9" t="s">
        <v>62</v>
      </c>
      <c r="E36" s="9"/>
      <c r="F36" s="9"/>
      <c r="G36" s="9"/>
      <c r="H36" s="10" t="s">
        <v>63</v>
      </c>
      <c r="I36" s="11" t="s">
        <v>64</v>
      </c>
      <c r="J36" s="11"/>
      <c r="K36" s="11"/>
      <c r="L36" s="11"/>
    </row>
    <row r="37" customFormat="false" ht="15" hidden="false" customHeight="false" outlineLevel="0" collapsed="false">
      <c r="A37" s="1"/>
      <c r="B37" s="5"/>
      <c r="C37" s="6"/>
      <c r="D37" s="6"/>
      <c r="E37" s="6"/>
      <c r="F37" s="6"/>
      <c r="G37" s="6"/>
      <c r="H37" s="6"/>
      <c r="I37" s="6"/>
      <c r="J37" s="6"/>
      <c r="K37" s="6"/>
      <c r="L37" s="7"/>
    </row>
    <row r="38" customFormat="false" ht="15" hidden="false" customHeight="false" outlineLevel="0" collapsed="false">
      <c r="A38" s="1"/>
      <c r="B38" s="5"/>
      <c r="C38" s="5"/>
      <c r="D38" s="5"/>
      <c r="E38" s="5"/>
      <c r="F38" s="5"/>
      <c r="G38" s="6"/>
      <c r="H38" s="7"/>
      <c r="I38" s="7"/>
      <c r="J38" s="7"/>
      <c r="K38" s="7"/>
      <c r="L38" s="7"/>
    </row>
    <row r="39" customFormat="false" ht="15" hidden="false" customHeight="false" outlineLevel="0" collapsed="false">
      <c r="A39" s="1"/>
      <c r="B39" s="35" t="s">
        <v>9</v>
      </c>
      <c r="C39" s="36"/>
      <c r="D39" s="36"/>
      <c r="E39" s="36"/>
      <c r="F39" s="36"/>
      <c r="G39" s="36"/>
      <c r="H39" s="37" t="s">
        <v>65</v>
      </c>
      <c r="I39" s="36"/>
      <c r="J39" s="36"/>
      <c r="K39" s="36"/>
      <c r="L39" s="38"/>
    </row>
    <row r="40" customFormat="false" ht="15" hidden="false" customHeight="false" outlineLevel="0" collapsed="false">
      <c r="A40" s="1"/>
    </row>
    <row r="41" customFormat="false" ht="15" hidden="false" customHeight="false" outlineLevel="0" collapsed="false">
      <c r="A41" s="1"/>
    </row>
    <row r="42" customFormat="false" ht="15" hidden="false" customHeight="false" outlineLevel="0" collapsed="false">
      <c r="A42" s="1"/>
    </row>
    <row r="43" customFormat="false" ht="15" hidden="false" customHeight="false" outlineLevel="0" collapsed="false">
      <c r="A43" s="1"/>
    </row>
    <row r="44" customFormat="false" ht="15" hidden="false" customHeight="false" outlineLevel="0" collapsed="false">
      <c r="A44" s="1"/>
    </row>
    <row r="45" customFormat="false" ht="15" hidden="false" customHeight="false" outlineLevel="0" collapsed="false">
      <c r="A45" s="1"/>
    </row>
    <row r="46" customFormat="false" ht="15" hidden="false" customHeight="false" outlineLevel="0" collapsed="false">
      <c r="A46" s="1"/>
    </row>
    <row r="47" customFormat="false" ht="15" hidden="false" customHeight="false" outlineLevel="0" collapsed="false">
      <c r="A47" s="1"/>
    </row>
    <row r="48" customFormat="false" ht="15" hidden="false" customHeight="false" outlineLevel="0" collapsed="false">
      <c r="A48" s="1"/>
    </row>
    <row r="49" customFormat="false" ht="15" hidden="false" customHeight="false" outlineLevel="0" collapsed="false">
      <c r="A49" s="1"/>
    </row>
    <row r="50" customFormat="false" ht="15" hidden="false" customHeight="false" outlineLevel="0" collapsed="false">
      <c r="A50" s="1"/>
    </row>
    <row r="51" customFormat="false" ht="15" hidden="false" customHeight="false" outlineLevel="0" collapsed="false">
      <c r="A51" s="1"/>
    </row>
    <row r="52" customFormat="false" ht="15" hidden="false" customHeight="false" outlineLevel="0" collapsed="false">
      <c r="A52" s="1"/>
    </row>
    <row r="53" customFormat="false" ht="15" hidden="false" customHeight="false" outlineLevel="0" collapsed="false">
      <c r="A53" s="1"/>
    </row>
    <row r="54" customFormat="false" ht="15" hidden="false" customHeight="false" outlineLevel="0" collapsed="false">
      <c r="A54" s="1"/>
    </row>
    <row r="55" customFormat="false" ht="15" hidden="false" customHeight="false" outlineLevel="0" collapsed="false">
      <c r="A55" s="1"/>
    </row>
    <row r="56" customFormat="false" ht="15" hidden="false" customHeight="false" outlineLevel="0" collapsed="false">
      <c r="A56" s="1"/>
    </row>
    <row r="57" customFormat="false" ht="15" hidden="false" customHeight="false" outlineLevel="0" collapsed="false">
      <c r="A57" s="1"/>
    </row>
    <row r="58" customFormat="false" ht="15" hidden="false" customHeight="false" outlineLevel="0" collapsed="false">
      <c r="A58" s="1"/>
    </row>
    <row r="59" customFormat="false" ht="15" hidden="false" customHeight="false" outlineLevel="0" collapsed="false">
      <c r="A59" s="1"/>
    </row>
  </sheetData>
  <mergeCells count="56">
    <mergeCell ref="B2:I3"/>
    <mergeCell ref="J2:L2"/>
    <mergeCell ref="J3:L3"/>
    <mergeCell ref="D5:G5"/>
    <mergeCell ref="I5:L5"/>
    <mergeCell ref="D6:G6"/>
    <mergeCell ref="I6:L6"/>
    <mergeCell ref="F7:G7"/>
    <mergeCell ref="B9:L9"/>
    <mergeCell ref="B10:E10"/>
    <mergeCell ref="F10:I10"/>
    <mergeCell ref="B11:E11"/>
    <mergeCell ref="F11:I11"/>
    <mergeCell ref="B12:E12"/>
    <mergeCell ref="F12:I12"/>
    <mergeCell ref="B13:E13"/>
    <mergeCell ref="F13:I13"/>
    <mergeCell ref="B14:E14"/>
    <mergeCell ref="F14:I14"/>
    <mergeCell ref="B15:E15"/>
    <mergeCell ref="F15:I15"/>
    <mergeCell ref="B16:I16"/>
    <mergeCell ref="B18:L18"/>
    <mergeCell ref="B19:G19"/>
    <mergeCell ref="H19:I19"/>
    <mergeCell ref="J19:L19"/>
    <mergeCell ref="B20:G20"/>
    <mergeCell ref="H20:I20"/>
    <mergeCell ref="J20:L20"/>
    <mergeCell ref="B21:G21"/>
    <mergeCell ref="H21:I21"/>
    <mergeCell ref="J21:L21"/>
    <mergeCell ref="B22:G22"/>
    <mergeCell ref="H22:I22"/>
    <mergeCell ref="J22:L22"/>
    <mergeCell ref="B24:L24"/>
    <mergeCell ref="B25:L26"/>
    <mergeCell ref="B27:L27"/>
    <mergeCell ref="B28:E28"/>
    <mergeCell ref="F28:I28"/>
    <mergeCell ref="K28:L28"/>
    <mergeCell ref="B29:E29"/>
    <mergeCell ref="F29:I29"/>
    <mergeCell ref="K29:L29"/>
    <mergeCell ref="B30:E30"/>
    <mergeCell ref="F30:I30"/>
    <mergeCell ref="K30:L30"/>
    <mergeCell ref="B31:E31"/>
    <mergeCell ref="F31:I31"/>
    <mergeCell ref="K31:L31"/>
    <mergeCell ref="B33:L33"/>
    <mergeCell ref="B34:L35"/>
    <mergeCell ref="D36:G36"/>
    <mergeCell ref="I36:L36"/>
    <mergeCell ref="B38:F38"/>
    <mergeCell ref="H38:L38"/>
  </mergeCells>
  <dataValidations count="1">
    <dataValidation allowBlank="true" errorStyle="stop" operator="between" showDropDown="false" showErrorMessage="false" showInputMessage="false" sqref="H7" type="list">
      <formula1>"sonnig,heiter,bewölkt,bewölkt / Regen,Regen,Schnee,Frost,windig"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5"/>
    <col collapsed="false" customWidth="true" hidden="false" outlineLevel="0" max="3" min="3" style="0" width="11"/>
    <col collapsed="false" customWidth="true" hidden="false" outlineLevel="0" max="4" min="4" style="0" width="7"/>
    <col collapsed="false" customWidth="true" hidden="false" outlineLevel="0" max="5" min="5" style="0" width="9"/>
    <col collapsed="false" customWidth="true" hidden="false" outlineLevel="0" max="6" min="6" style="0" width="8"/>
    <col collapsed="false" customWidth="true" hidden="false" outlineLevel="0" max="7" min="7" style="0" width="7"/>
    <col collapsed="false" customWidth="true" hidden="false" outlineLevel="0" max="9" min="8" style="0" width="8"/>
    <col collapsed="false" customWidth="true" hidden="false" outlineLevel="0" max="10" min="10" style="0" width="11"/>
    <col collapsed="false" customWidth="true" hidden="false" outlineLevel="0" max="14" min="11" style="0" width="9"/>
    <col collapsed="false" customWidth="true" hidden="false" outlineLevel="0" max="15" min="15" style="0" width="7"/>
    <col collapsed="false" customWidth="true" hidden="false" outlineLevel="0" max="22" min="17" style="0" width="7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39" t="s">
        <v>66</v>
      </c>
    </row>
    <row r="3" customFormat="false" ht="27.75" hidden="false" customHeight="true" outlineLevel="0" collapsed="false">
      <c r="A3" s="1"/>
      <c r="B3" s="40" t="s">
        <v>67</v>
      </c>
    </row>
    <row r="4" customFormat="false" ht="15" hidden="false" customHeight="false" outlineLevel="0" collapsed="false">
      <c r="A4" s="1"/>
      <c r="B4" s="41" t="s">
        <v>68</v>
      </c>
    </row>
    <row r="5" customFormat="false" ht="15" hidden="false" customHeight="false" outlineLevel="0" collapsed="false">
      <c r="A5" s="1"/>
    </row>
    <row r="6" customFormat="false" ht="25.5" hidden="false" customHeight="true" outlineLevel="0" collapsed="false">
      <c r="A6" s="1"/>
      <c r="B6" s="42" t="s">
        <v>69</v>
      </c>
      <c r="C6" s="42" t="s">
        <v>70</v>
      </c>
      <c r="D6" s="42" t="s">
        <v>71</v>
      </c>
      <c r="E6" s="43" t="s">
        <v>15</v>
      </c>
      <c r="F6" s="43"/>
      <c r="G6" s="42" t="s">
        <v>72</v>
      </c>
      <c r="H6" s="42" t="s">
        <v>73</v>
      </c>
      <c r="I6" s="42" t="s">
        <v>74</v>
      </c>
      <c r="J6" s="43" t="s">
        <v>75</v>
      </c>
      <c r="K6" s="43"/>
      <c r="L6" s="43"/>
      <c r="M6" s="42" t="s">
        <v>76</v>
      </c>
      <c r="N6" s="43" t="s">
        <v>77</v>
      </c>
      <c r="O6" s="43"/>
      <c r="Q6" s="44" t="s">
        <v>78</v>
      </c>
      <c r="R6" s="44"/>
      <c r="S6" s="44"/>
      <c r="T6" s="44" t="s">
        <v>79</v>
      </c>
      <c r="U6" s="44"/>
      <c r="V6" s="44"/>
    </row>
    <row r="7" customFormat="false" ht="22.05" hidden="false" customHeight="false" outlineLevel="0" collapsed="false">
      <c r="A7" s="1"/>
      <c r="B7" s="45" t="n">
        <v>1</v>
      </c>
      <c r="C7" s="46" t="s">
        <v>80</v>
      </c>
      <c r="D7" s="46" t="s">
        <v>81</v>
      </c>
      <c r="E7" s="47" t="s">
        <v>82</v>
      </c>
      <c r="F7" s="47"/>
      <c r="G7" s="48" t="n">
        <v>12</v>
      </c>
      <c r="H7" s="49" t="n">
        <v>9</v>
      </c>
      <c r="I7" s="50" t="n">
        <v>88</v>
      </c>
      <c r="J7" s="47" t="s">
        <v>83</v>
      </c>
      <c r="K7" s="47"/>
      <c r="L7" s="47"/>
      <c r="M7" s="51" t="s">
        <v>84</v>
      </c>
      <c r="N7" s="46" t="s">
        <v>85</v>
      </c>
      <c r="O7" s="46"/>
      <c r="Q7" s="52" t="n">
        <f aca="false">COUNT(B7:B24)</f>
        <v>12</v>
      </c>
      <c r="R7" s="52"/>
      <c r="S7" s="52"/>
      <c r="T7" s="53" t="n">
        <f aca="false">SUM(I7:I24)</f>
        <v>1314</v>
      </c>
      <c r="U7" s="53"/>
      <c r="V7" s="53"/>
    </row>
    <row r="8" customFormat="false" ht="15" hidden="false" customHeight="false" outlineLevel="0" collapsed="false">
      <c r="A8" s="1"/>
      <c r="B8" s="54" t="n">
        <v>2</v>
      </c>
      <c r="C8" s="46" t="s">
        <v>86</v>
      </c>
      <c r="D8" s="46" t="s">
        <v>87</v>
      </c>
      <c r="E8" s="47" t="s">
        <v>88</v>
      </c>
      <c r="F8" s="47"/>
      <c r="G8" s="48" t="n">
        <v>14</v>
      </c>
      <c r="H8" s="49" t="n">
        <v>7</v>
      </c>
      <c r="I8" s="50" t="n">
        <v>102</v>
      </c>
      <c r="J8" s="47" t="s">
        <v>89</v>
      </c>
      <c r="K8" s="47"/>
      <c r="L8" s="47"/>
      <c r="M8" s="51" t="s">
        <v>84</v>
      </c>
      <c r="N8" s="46" t="s">
        <v>85</v>
      </c>
      <c r="O8" s="46"/>
    </row>
    <row r="9" customFormat="false" ht="15" hidden="false" customHeight="false" outlineLevel="0" collapsed="false">
      <c r="A9" s="1"/>
      <c r="B9" s="45" t="n">
        <v>3</v>
      </c>
      <c r="C9" s="46" t="s">
        <v>90</v>
      </c>
      <c r="D9" s="46" t="s">
        <v>91</v>
      </c>
      <c r="E9" s="47" t="s">
        <v>92</v>
      </c>
      <c r="F9" s="47"/>
      <c r="G9" s="48" t="n">
        <v>11</v>
      </c>
      <c r="H9" s="49" t="n">
        <v>5</v>
      </c>
      <c r="I9" s="50" t="n">
        <v>74</v>
      </c>
      <c r="J9" s="47" t="s">
        <v>93</v>
      </c>
      <c r="K9" s="47"/>
      <c r="L9" s="47"/>
      <c r="M9" s="55" t="s">
        <v>94</v>
      </c>
      <c r="N9" s="46" t="s">
        <v>85</v>
      </c>
      <c r="O9" s="46"/>
      <c r="Q9" s="44" t="s">
        <v>95</v>
      </c>
      <c r="R9" s="44"/>
      <c r="S9" s="44"/>
      <c r="T9" s="44" t="s">
        <v>96</v>
      </c>
      <c r="U9" s="44"/>
      <c r="V9" s="44"/>
    </row>
    <row r="10" customFormat="false" ht="22.05" hidden="false" customHeight="false" outlineLevel="0" collapsed="false">
      <c r="A10" s="1"/>
      <c r="B10" s="54" t="n">
        <v>4</v>
      </c>
      <c r="C10" s="46" t="s">
        <v>97</v>
      </c>
      <c r="D10" s="46" t="s">
        <v>98</v>
      </c>
      <c r="E10" s="47" t="s">
        <v>88</v>
      </c>
      <c r="F10" s="47"/>
      <c r="G10" s="48" t="n">
        <v>15</v>
      </c>
      <c r="H10" s="49" t="n">
        <v>8</v>
      </c>
      <c r="I10" s="50" t="n">
        <v>120</v>
      </c>
      <c r="J10" s="47" t="s">
        <v>99</v>
      </c>
      <c r="K10" s="47"/>
      <c r="L10" s="47"/>
      <c r="M10" s="51" t="s">
        <v>84</v>
      </c>
      <c r="N10" s="46" t="s">
        <v>85</v>
      </c>
      <c r="O10" s="46"/>
      <c r="Q10" s="56" t="n">
        <f aca="false">IFERROR(AVERAGE(H7:H24),0)</f>
        <v>8.5</v>
      </c>
      <c r="R10" s="56"/>
      <c r="S10" s="56"/>
      <c r="T10" s="57" t="n">
        <f aca="false">COUNTIF(M7:M24,"ja")</f>
        <v>2</v>
      </c>
      <c r="U10" s="57"/>
      <c r="V10" s="57"/>
    </row>
    <row r="11" customFormat="false" ht="15" hidden="false" customHeight="false" outlineLevel="0" collapsed="false">
      <c r="A11" s="1"/>
      <c r="B11" s="45" t="n">
        <v>5</v>
      </c>
      <c r="C11" s="46" t="s">
        <v>100</v>
      </c>
      <c r="D11" s="46" t="s">
        <v>101</v>
      </c>
      <c r="E11" s="47" t="s">
        <v>102</v>
      </c>
      <c r="F11" s="47"/>
      <c r="G11" s="48" t="n">
        <v>16</v>
      </c>
      <c r="H11" s="49" t="n">
        <v>12</v>
      </c>
      <c r="I11" s="50" t="n">
        <v>132</v>
      </c>
      <c r="J11" s="47" t="s">
        <v>103</v>
      </c>
      <c r="K11" s="47"/>
      <c r="L11" s="47"/>
      <c r="M11" s="51" t="s">
        <v>84</v>
      </c>
      <c r="N11" s="46" t="s">
        <v>85</v>
      </c>
      <c r="O11" s="46"/>
    </row>
    <row r="12" customFormat="false" ht="15" hidden="false" customHeight="false" outlineLevel="0" collapsed="false">
      <c r="A12" s="1"/>
      <c r="B12" s="54" t="n">
        <v>6</v>
      </c>
      <c r="C12" s="46" t="s">
        <v>104</v>
      </c>
      <c r="D12" s="46" t="s">
        <v>81</v>
      </c>
      <c r="E12" s="47" t="s">
        <v>82</v>
      </c>
      <c r="F12" s="47"/>
      <c r="G12" s="48" t="n">
        <v>15</v>
      </c>
      <c r="H12" s="49" t="n">
        <v>10</v>
      </c>
      <c r="I12" s="50" t="n">
        <v>124</v>
      </c>
      <c r="J12" s="47" t="s">
        <v>99</v>
      </c>
      <c r="K12" s="47"/>
      <c r="L12" s="47"/>
      <c r="M12" s="51" t="s">
        <v>84</v>
      </c>
      <c r="N12" s="46" t="s">
        <v>85</v>
      </c>
      <c r="O12" s="46"/>
    </row>
    <row r="13" customFormat="false" ht="15" hidden="false" customHeight="false" outlineLevel="0" collapsed="false">
      <c r="A13" s="1"/>
      <c r="B13" s="45" t="n">
        <v>7</v>
      </c>
      <c r="C13" s="46" t="s">
        <v>105</v>
      </c>
      <c r="D13" s="46" t="s">
        <v>87</v>
      </c>
      <c r="E13" s="47" t="s">
        <v>88</v>
      </c>
      <c r="F13" s="47"/>
      <c r="G13" s="48" t="n">
        <v>14</v>
      </c>
      <c r="H13" s="49" t="n">
        <v>8</v>
      </c>
      <c r="I13" s="50" t="n">
        <v>110</v>
      </c>
      <c r="J13" s="47" t="s">
        <v>89</v>
      </c>
      <c r="K13" s="47"/>
      <c r="L13" s="47"/>
      <c r="M13" s="51" t="s">
        <v>84</v>
      </c>
      <c r="N13" s="46" t="s">
        <v>85</v>
      </c>
      <c r="O13" s="46"/>
    </row>
    <row r="14" customFormat="false" ht="15" hidden="false" customHeight="false" outlineLevel="0" collapsed="false">
      <c r="A14" s="1"/>
      <c r="B14" s="54" t="n">
        <v>8</v>
      </c>
      <c r="C14" s="46" t="s">
        <v>106</v>
      </c>
      <c r="D14" s="46" t="s">
        <v>91</v>
      </c>
      <c r="E14" s="47" t="s">
        <v>92</v>
      </c>
      <c r="F14" s="47"/>
      <c r="G14" s="48" t="n">
        <v>13</v>
      </c>
      <c r="H14" s="49" t="n">
        <v>6</v>
      </c>
      <c r="I14" s="50" t="n">
        <v>86</v>
      </c>
      <c r="J14" s="47" t="s">
        <v>93</v>
      </c>
      <c r="K14" s="47"/>
      <c r="L14" s="47"/>
      <c r="M14" s="55" t="s">
        <v>94</v>
      </c>
      <c r="N14" s="46" t="s">
        <v>85</v>
      </c>
      <c r="O14" s="46"/>
    </row>
    <row r="15" customFormat="false" ht="15" hidden="false" customHeight="false" outlineLevel="0" collapsed="false">
      <c r="A15" s="1"/>
      <c r="B15" s="45" t="n">
        <v>9</v>
      </c>
      <c r="C15" s="46" t="s">
        <v>107</v>
      </c>
      <c r="D15" s="46" t="s">
        <v>98</v>
      </c>
      <c r="E15" s="47" t="s">
        <v>88</v>
      </c>
      <c r="F15" s="47"/>
      <c r="G15" s="48" t="n">
        <v>15</v>
      </c>
      <c r="H15" s="49" t="n">
        <v>9</v>
      </c>
      <c r="I15" s="50" t="n">
        <v>118</v>
      </c>
      <c r="J15" s="47" t="s">
        <v>83</v>
      </c>
      <c r="K15" s="47"/>
      <c r="L15" s="47"/>
      <c r="M15" s="51" t="s">
        <v>84</v>
      </c>
      <c r="N15" s="46" t="s">
        <v>85</v>
      </c>
      <c r="O15" s="46"/>
    </row>
    <row r="16" customFormat="false" ht="15" hidden="false" customHeight="false" outlineLevel="0" collapsed="false">
      <c r="A16" s="1"/>
      <c r="B16" s="54" t="n">
        <v>10</v>
      </c>
      <c r="C16" s="46" t="s">
        <v>108</v>
      </c>
      <c r="D16" s="46" t="s">
        <v>101</v>
      </c>
      <c r="E16" s="47" t="s">
        <v>102</v>
      </c>
      <c r="F16" s="47"/>
      <c r="G16" s="48" t="n">
        <v>16</v>
      </c>
      <c r="H16" s="49" t="n">
        <v>11</v>
      </c>
      <c r="I16" s="50" t="n">
        <v>138</v>
      </c>
      <c r="J16" s="47" t="s">
        <v>89</v>
      </c>
      <c r="K16" s="47"/>
      <c r="L16" s="47"/>
      <c r="M16" s="51" t="s">
        <v>84</v>
      </c>
      <c r="N16" s="46" t="s">
        <v>109</v>
      </c>
      <c r="O16" s="46"/>
    </row>
    <row r="17" customFormat="false" ht="15" hidden="false" customHeight="false" outlineLevel="0" collapsed="false">
      <c r="A17" s="1"/>
      <c r="B17" s="45" t="n">
        <v>11</v>
      </c>
      <c r="C17" s="46" t="s">
        <v>110</v>
      </c>
      <c r="D17" s="46" t="s">
        <v>81</v>
      </c>
      <c r="E17" s="47" t="s">
        <v>82</v>
      </c>
      <c r="F17" s="47"/>
      <c r="G17" s="48" t="n">
        <v>15</v>
      </c>
      <c r="H17" s="49" t="n">
        <v>10</v>
      </c>
      <c r="I17" s="50" t="n">
        <v>126</v>
      </c>
      <c r="J17" s="47" t="s">
        <v>99</v>
      </c>
      <c r="K17" s="47"/>
      <c r="L17" s="47"/>
      <c r="M17" s="51" t="s">
        <v>84</v>
      </c>
      <c r="N17" s="46" t="s">
        <v>109</v>
      </c>
      <c r="O17" s="46"/>
    </row>
    <row r="18" customFormat="false" ht="15" hidden="false" customHeight="false" outlineLevel="0" collapsed="false">
      <c r="A18" s="1"/>
      <c r="B18" s="54" t="n">
        <v>12</v>
      </c>
      <c r="C18" s="46" t="s">
        <v>111</v>
      </c>
      <c r="D18" s="46" t="s">
        <v>87</v>
      </c>
      <c r="E18" s="47" t="s">
        <v>112</v>
      </c>
      <c r="F18" s="47"/>
      <c r="G18" s="48" t="n">
        <v>13</v>
      </c>
      <c r="H18" s="49" t="n">
        <v>7</v>
      </c>
      <c r="I18" s="50" t="n">
        <v>96</v>
      </c>
      <c r="J18" s="47" t="s">
        <v>93</v>
      </c>
      <c r="K18" s="47"/>
      <c r="L18" s="47"/>
      <c r="M18" s="51" t="s">
        <v>84</v>
      </c>
      <c r="N18" s="46" t="s">
        <v>113</v>
      </c>
      <c r="O18" s="46"/>
    </row>
    <row r="19" customFormat="false" ht="15" hidden="false" customHeight="false" outlineLevel="0" collapsed="false">
      <c r="A19" s="1"/>
      <c r="B19" s="58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customFormat="false" ht="15" hidden="false" customHeight="false" outlineLevel="0" collapsed="false">
      <c r="A20" s="1"/>
      <c r="B20" s="58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</row>
    <row r="21" customFormat="false" ht="15" hidden="false" customHeight="false" outlineLevel="0" collapsed="false">
      <c r="A21" s="1"/>
      <c r="B21" s="58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</row>
    <row r="22" customFormat="false" ht="15" hidden="false" customHeight="false" outlineLevel="0" collapsed="false">
      <c r="A22" s="1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</row>
    <row r="23" customFormat="false" ht="15" hidden="false" customHeight="false" outlineLevel="0" collapsed="false">
      <c r="A23" s="1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customFormat="false" ht="15" hidden="false" customHeight="false" outlineLevel="0" collapsed="false">
      <c r="A24" s="1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customFormat="false" ht="15" hidden="false" customHeight="false" outlineLevel="0" collapsed="false">
      <c r="A25" s="1"/>
      <c r="B25" s="60" t="s">
        <v>114</v>
      </c>
      <c r="C25" s="60"/>
      <c r="D25" s="60"/>
      <c r="E25" s="60"/>
      <c r="F25" s="60"/>
      <c r="G25" s="60"/>
      <c r="H25" s="61" t="n">
        <f aca="false">SUM(H7:H24)</f>
        <v>102</v>
      </c>
      <c r="I25" s="61" t="n">
        <f aca="false">SUM(I7:I24)</f>
        <v>1314</v>
      </c>
      <c r="J25" s="62"/>
      <c r="K25" s="62"/>
      <c r="L25" s="62"/>
      <c r="M25" s="62"/>
      <c r="N25" s="62"/>
      <c r="O25" s="62"/>
    </row>
    <row r="26" customFormat="false" ht="15" hidden="false" customHeight="false" outlineLevel="0" collapsed="false">
      <c r="A26" s="1"/>
    </row>
    <row r="27" customFormat="false" ht="15" hidden="false" customHeight="false" outlineLevel="0" collapsed="false">
      <c r="A27" s="1"/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  <row r="40" customFormat="false" ht="15" hidden="false" customHeight="false" outlineLevel="0" collapsed="false">
      <c r="A40" s="1"/>
    </row>
    <row r="41" customFormat="false" ht="15" hidden="false" customHeight="false" outlineLevel="0" collapsed="false">
      <c r="A41" s="1"/>
    </row>
    <row r="42" customFormat="false" ht="15" hidden="false" customHeight="false" outlineLevel="0" collapsed="false">
      <c r="A42" s="1"/>
    </row>
    <row r="43" customFormat="false" ht="15" hidden="false" customHeight="false" outlineLevel="0" collapsed="false">
      <c r="A43" s="1"/>
    </row>
    <row r="44" customFormat="false" ht="15" hidden="false" customHeight="false" outlineLevel="0" collapsed="false">
      <c r="A44" s="1"/>
    </row>
    <row r="45" customFormat="false" ht="15" hidden="false" customHeight="false" outlineLevel="0" collapsed="false">
      <c r="A45" s="1"/>
    </row>
    <row r="46" customFormat="false" ht="15" hidden="false" customHeight="false" outlineLevel="0" collapsed="false">
      <c r="A46" s="1"/>
    </row>
    <row r="47" customFormat="false" ht="15" hidden="false" customHeight="false" outlineLevel="0" collapsed="false">
      <c r="A47" s="1"/>
    </row>
    <row r="48" customFormat="false" ht="15" hidden="false" customHeight="false" outlineLevel="0" collapsed="false">
      <c r="A48" s="1"/>
    </row>
    <row r="49" customFormat="false" ht="15" hidden="false" customHeight="false" outlineLevel="0" collapsed="false">
      <c r="A49" s="1"/>
    </row>
  </sheetData>
  <mergeCells count="67">
    <mergeCell ref="E6:F6"/>
    <mergeCell ref="J6:L6"/>
    <mergeCell ref="N6:O6"/>
    <mergeCell ref="Q6:S6"/>
    <mergeCell ref="T6:V6"/>
    <mergeCell ref="E7:F7"/>
    <mergeCell ref="J7:L7"/>
    <mergeCell ref="N7:O7"/>
    <mergeCell ref="Q7:S7"/>
    <mergeCell ref="T7:V7"/>
    <mergeCell ref="E8:F8"/>
    <mergeCell ref="J8:L8"/>
    <mergeCell ref="N8:O8"/>
    <mergeCell ref="E9:F9"/>
    <mergeCell ref="J9:L9"/>
    <mergeCell ref="N9:O9"/>
    <mergeCell ref="Q9:S9"/>
    <mergeCell ref="T9:V9"/>
    <mergeCell ref="E10:F10"/>
    <mergeCell ref="J10:L10"/>
    <mergeCell ref="N10:O10"/>
    <mergeCell ref="Q10:S10"/>
    <mergeCell ref="T10:V10"/>
    <mergeCell ref="E11:F11"/>
    <mergeCell ref="J11:L11"/>
    <mergeCell ref="N11:O11"/>
    <mergeCell ref="E12:F12"/>
    <mergeCell ref="J12:L12"/>
    <mergeCell ref="N12:O12"/>
    <mergeCell ref="E13:F13"/>
    <mergeCell ref="J13:L13"/>
    <mergeCell ref="N13:O13"/>
    <mergeCell ref="E14:F14"/>
    <mergeCell ref="J14:L14"/>
    <mergeCell ref="N14:O14"/>
    <mergeCell ref="E15:F15"/>
    <mergeCell ref="J15:L15"/>
    <mergeCell ref="N15:O15"/>
    <mergeCell ref="E16:F16"/>
    <mergeCell ref="J16:L16"/>
    <mergeCell ref="N16:O16"/>
    <mergeCell ref="E17:F17"/>
    <mergeCell ref="J17:L17"/>
    <mergeCell ref="N17:O17"/>
    <mergeCell ref="E18:F18"/>
    <mergeCell ref="J18:L18"/>
    <mergeCell ref="N18:O18"/>
    <mergeCell ref="E19:F19"/>
    <mergeCell ref="J19:L19"/>
    <mergeCell ref="N19:O19"/>
    <mergeCell ref="E20:F20"/>
    <mergeCell ref="J20:L20"/>
    <mergeCell ref="N20:O20"/>
    <mergeCell ref="E21:F21"/>
    <mergeCell ref="J21:L21"/>
    <mergeCell ref="N21:O21"/>
    <mergeCell ref="E22:F22"/>
    <mergeCell ref="J22:L22"/>
    <mergeCell ref="N22:O22"/>
    <mergeCell ref="E23:F23"/>
    <mergeCell ref="J23:L23"/>
    <mergeCell ref="N23:O23"/>
    <mergeCell ref="E24:F24"/>
    <mergeCell ref="J24:L24"/>
    <mergeCell ref="N24:O24"/>
    <mergeCell ref="B25:G25"/>
    <mergeCell ref="J25:O25"/>
  </mergeCells>
  <conditionalFormatting sqref="M7:M24">
    <cfRule type="expression" priority="2" aboveAverage="0" equalAverage="0" bottom="0" percent="0" rank="0" text="" dxfId="0">
      <formula>M7="ja"</formula>
    </cfRule>
  </conditionalFormatting>
  <dataValidations count="3">
    <dataValidation allowBlank="true" errorStyle="stop" operator="between" showDropDown="false" showErrorMessage="false" showInputMessage="false" sqref="E7:E24" type="list">
      <formula1>"sonnig,heiter,bewölkt,bewölkt / Regen,Regen,Schnee,Frost,windig"</formula1>
      <formula2>0</formula2>
    </dataValidation>
    <dataValidation allowBlank="true" errorStyle="stop" operator="between" showDropDown="false" showErrorMessage="false" showInputMessage="false" sqref="M7:M24" type="list">
      <formula1>"ja,nein"</formula1>
      <formula2>0</formula2>
    </dataValidation>
    <dataValidation allowBlank="true" errorStyle="stop" operator="between" showDropDown="false" showErrorMessage="false" showInputMessage="false" sqref="N7:N24" type="list">
      <formula1>"offen,in Prüfung,abgeschlossen"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39"/>
    <col collapsed="false" customWidth="true" hidden="false" outlineLevel="0" max="2" min="2" style="0" width="22"/>
    <col collapsed="false" customWidth="true" hidden="false" outlineLevel="0" max="11" min="3" style="0" width="10"/>
  </cols>
  <sheetData>
    <row r="1" customFormat="false" ht="15" hidden="false" customHeight="false" outlineLevel="0" collapsed="false">
      <c r="A1" s="1"/>
    </row>
    <row r="2" customFormat="false" ht="15" hidden="false" customHeight="false" outlineLevel="0" collapsed="false">
      <c r="A2" s="1"/>
      <c r="B2" s="39" t="s">
        <v>115</v>
      </c>
    </row>
    <row r="3" customFormat="false" ht="30" hidden="false" customHeight="true" outlineLevel="0" collapsed="false">
      <c r="A3" s="1"/>
      <c r="B3" s="63" t="s">
        <v>116</v>
      </c>
    </row>
    <row r="4" customFormat="false" ht="15" hidden="false" customHeight="false" outlineLevel="0" collapsed="false">
      <c r="A4" s="1"/>
      <c r="B4" s="41" t="s">
        <v>117</v>
      </c>
    </row>
    <row r="5" customFormat="false" ht="15" hidden="false" customHeight="false" outlineLevel="0" collapsed="false">
      <c r="A5" s="1"/>
    </row>
    <row r="6" customFormat="false" ht="15" hidden="false" customHeight="false" outlineLevel="0" collapsed="false">
      <c r="A6" s="1"/>
    </row>
    <row r="7" customFormat="false" ht="15" hidden="false" customHeight="false" outlineLevel="0" collapsed="false">
      <c r="A7" s="1"/>
      <c r="B7" s="64" t="s">
        <v>118</v>
      </c>
    </row>
    <row r="8" customFormat="false" ht="43.5" hidden="false" customHeight="true" outlineLevel="0" collapsed="false">
      <c r="A8" s="1"/>
      <c r="B8" s="65" t="s">
        <v>119</v>
      </c>
      <c r="C8" s="65"/>
      <c r="D8" s="65"/>
      <c r="E8" s="65"/>
      <c r="F8" s="65"/>
      <c r="G8" s="65"/>
      <c r="H8" s="65"/>
      <c r="I8" s="65"/>
      <c r="J8" s="65"/>
      <c r="K8" s="65"/>
    </row>
    <row r="9" customFormat="false" ht="15" hidden="false" customHeight="false" outlineLevel="0" collapsed="false">
      <c r="A9" s="1"/>
    </row>
    <row r="10" customFormat="false" ht="15" hidden="false" customHeight="false" outlineLevel="0" collapsed="false">
      <c r="A10" s="1"/>
      <c r="B10" s="64" t="s">
        <v>120</v>
      </c>
    </row>
    <row r="11" customFormat="false" ht="43.5" hidden="false" customHeight="true" outlineLevel="0" collapsed="false">
      <c r="A11" s="1"/>
      <c r="B11" s="65" t="s">
        <v>121</v>
      </c>
      <c r="C11" s="65"/>
      <c r="D11" s="65"/>
      <c r="E11" s="65"/>
      <c r="F11" s="65"/>
      <c r="G11" s="65"/>
      <c r="H11" s="65"/>
      <c r="I11" s="65"/>
      <c r="J11" s="65"/>
      <c r="K11" s="65"/>
    </row>
    <row r="12" customFormat="false" ht="15" hidden="false" customHeight="false" outlineLevel="0" collapsed="false">
      <c r="A12" s="1"/>
    </row>
    <row r="13" customFormat="false" ht="15" hidden="false" customHeight="false" outlineLevel="0" collapsed="false">
      <c r="A13" s="1"/>
      <c r="B13" s="64" t="s">
        <v>122</v>
      </c>
    </row>
    <row r="14" customFormat="false" ht="43.5" hidden="false" customHeight="true" outlineLevel="0" collapsed="false">
      <c r="A14" s="1"/>
      <c r="B14" s="65" t="s">
        <v>123</v>
      </c>
      <c r="C14" s="65"/>
      <c r="D14" s="65"/>
      <c r="E14" s="65"/>
      <c r="F14" s="65"/>
      <c r="G14" s="65"/>
      <c r="H14" s="65"/>
      <c r="I14" s="65"/>
      <c r="J14" s="65"/>
      <c r="K14" s="65"/>
    </row>
    <row r="15" customFormat="false" ht="15" hidden="false" customHeight="false" outlineLevel="0" collapsed="false">
      <c r="A15" s="1"/>
    </row>
    <row r="16" customFormat="false" ht="15" hidden="false" customHeight="false" outlineLevel="0" collapsed="false">
      <c r="A16" s="1"/>
      <c r="B16" s="64" t="s">
        <v>124</v>
      </c>
    </row>
    <row r="17" customFormat="false" ht="27.75" hidden="false" customHeight="true" outlineLevel="0" collapsed="false">
      <c r="A17" s="1"/>
      <c r="B17" s="65" t="s">
        <v>125</v>
      </c>
      <c r="C17" s="65"/>
      <c r="D17" s="65"/>
      <c r="E17" s="65"/>
      <c r="F17" s="65"/>
      <c r="G17" s="65"/>
      <c r="H17" s="65"/>
      <c r="I17" s="65"/>
      <c r="J17" s="65"/>
      <c r="K17" s="65"/>
    </row>
    <row r="18" customFormat="false" ht="27.75" hidden="false" customHeight="true" outlineLevel="0" collapsed="false">
      <c r="A18" s="1"/>
      <c r="B18" s="65" t="s">
        <v>126</v>
      </c>
      <c r="C18" s="65"/>
      <c r="D18" s="65"/>
      <c r="E18" s="65"/>
      <c r="F18" s="65"/>
      <c r="G18" s="65"/>
      <c r="H18" s="65"/>
      <c r="I18" s="65"/>
      <c r="J18" s="65"/>
      <c r="K18" s="65"/>
    </row>
    <row r="19" customFormat="false" ht="27.75" hidden="false" customHeight="true" outlineLevel="0" collapsed="false">
      <c r="A19" s="1"/>
      <c r="B19" s="65" t="s">
        <v>127</v>
      </c>
      <c r="C19" s="65"/>
      <c r="D19" s="65"/>
      <c r="E19" s="65"/>
      <c r="F19" s="65"/>
      <c r="G19" s="65"/>
      <c r="H19" s="65"/>
      <c r="I19" s="65"/>
      <c r="J19" s="65"/>
      <c r="K19" s="65"/>
    </row>
    <row r="20" customFormat="false" ht="27.75" hidden="false" customHeight="true" outlineLevel="0" collapsed="false">
      <c r="A20" s="1"/>
      <c r="B20" s="65" t="s">
        <v>128</v>
      </c>
      <c r="C20" s="65"/>
      <c r="D20" s="65"/>
      <c r="E20" s="65"/>
      <c r="F20" s="65"/>
      <c r="G20" s="65"/>
      <c r="H20" s="65"/>
      <c r="I20" s="65"/>
      <c r="J20" s="65"/>
      <c r="K20" s="65"/>
    </row>
    <row r="21" customFormat="false" ht="15" hidden="false" customHeight="false" outlineLevel="0" collapsed="false">
      <c r="A21" s="1"/>
    </row>
    <row r="22" customFormat="false" ht="15" hidden="false" customHeight="false" outlineLevel="0" collapsed="false">
      <c r="A22" s="1"/>
    </row>
    <row r="23" customFormat="false" ht="15" hidden="false" customHeight="false" outlineLevel="0" collapsed="false">
      <c r="A23" s="1"/>
    </row>
    <row r="24" customFormat="false" ht="15" hidden="false" customHeight="false" outlineLevel="0" collapsed="false">
      <c r="A24" s="1"/>
    </row>
    <row r="25" customFormat="false" ht="15" hidden="false" customHeight="false" outlineLevel="0" collapsed="false">
      <c r="A25" s="1"/>
    </row>
    <row r="26" customFormat="false" ht="15" hidden="false" customHeight="false" outlineLevel="0" collapsed="false">
      <c r="A26" s="1"/>
    </row>
    <row r="27" customFormat="false" ht="15" hidden="false" customHeight="false" outlineLevel="0" collapsed="false">
      <c r="A27" s="1"/>
    </row>
    <row r="28" customFormat="false" ht="15" hidden="false" customHeight="false" outlineLevel="0" collapsed="false">
      <c r="A28" s="1"/>
    </row>
    <row r="29" customFormat="false" ht="15" hidden="false" customHeight="false" outlineLevel="0" collapsed="false">
      <c r="A29" s="1"/>
    </row>
    <row r="30" customFormat="false" ht="15" hidden="false" customHeight="false" outlineLevel="0" collapsed="false">
      <c r="A30" s="1"/>
    </row>
    <row r="31" customFormat="false" ht="15" hidden="false" customHeight="false" outlineLevel="0" collapsed="false">
      <c r="A31" s="1"/>
    </row>
    <row r="32" customFormat="false" ht="15" hidden="false" customHeight="false" outlineLevel="0" collapsed="false">
      <c r="A32" s="1"/>
    </row>
    <row r="33" customFormat="false" ht="15" hidden="false" customHeight="false" outlineLevel="0" collapsed="false">
      <c r="A33" s="1"/>
    </row>
    <row r="34" customFormat="false" ht="15" hidden="false" customHeight="false" outlineLevel="0" collapsed="false">
      <c r="A34" s="1"/>
    </row>
    <row r="35" customFormat="false" ht="15" hidden="false" customHeight="false" outlineLevel="0" collapsed="false">
      <c r="A35" s="1"/>
    </row>
    <row r="36" customFormat="false" ht="15" hidden="false" customHeight="false" outlineLevel="0" collapsed="false">
      <c r="A36" s="1"/>
    </row>
    <row r="37" customFormat="false" ht="15" hidden="false" customHeight="false" outlineLevel="0" collapsed="false">
      <c r="A37" s="1"/>
    </row>
    <row r="38" customFormat="false" ht="15" hidden="false" customHeight="false" outlineLevel="0" collapsed="false">
      <c r="A38" s="1"/>
    </row>
    <row r="39" customFormat="false" ht="15" hidden="false" customHeight="false" outlineLevel="0" collapsed="false">
      <c r="A39" s="1"/>
    </row>
  </sheetData>
  <mergeCells count="7">
    <mergeCell ref="B8:K8"/>
    <mergeCell ref="B11:K11"/>
    <mergeCell ref="B14:K14"/>
    <mergeCell ref="B17:K17"/>
    <mergeCell ref="B18:K18"/>
    <mergeCell ref="B19:K19"/>
    <mergeCell ref="B20:K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2026-10-17T09:43:52Z</dcterms:created>
  <dc:creator>openpyxl</dc:creator>
  <dc:description/>
  <dc:language>en-US</dc:language>
  <cp:lastModifiedBy/>
  <dcterms:modified xsi:type="dcterms:W3CDTF">2026-10-17T09:43:53Z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