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autagesbericht" sheetId="1" state="visible" r:id="rId3"/>
    <sheet name="Wochenprotokoll" sheetId="2" state="visible" r:id="rId4"/>
    <sheet name="Projekt-Stammdaten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<sst xmlns="http://schemas.openxmlformats.org/spreadsheetml/2006/main" count="260" uniqueCount="223">
  <si>
    <t xml:space="preserve">BAUTAGESBERICHT  ·  TAGESPROTOKOLL</t>
  </si>
  <si>
    <t xml:space="preserve">  1  ·  PROJEKTDATEN &amp; ALLGEMEINE ANGABEN</t>
  </si>
  <si>
    <t xml:space="preserve">Bauvorhaben / Projektname:</t>
  </si>
  <si>
    <t xml:space="preserve">Neubau Bürogebäude Musterstraße 12</t>
  </si>
  <si>
    <t xml:space="preserve">Projektnummer:</t>
  </si>
  <si>
    <t xml:space="preserve">BV-2027-0483</t>
  </si>
  <si>
    <t xml:space="preserve">Bauherr / Auftraggeber:</t>
  </si>
  <si>
    <t xml:space="preserve">Stadtwerke Muster GmbH</t>
  </si>
  <si>
    <t xml:space="preserve">Auftragnehmer / Unternehmen:</t>
  </si>
  <si>
    <t xml:space="preserve">Bau &amp; Technik Muster KG</t>
  </si>
  <si>
    <t xml:space="preserve">Bauleiter (Auftraggeber):</t>
  </si>
  <si>
    <t xml:space="preserve">Ing. T. Bergmann</t>
  </si>
  <si>
    <t xml:space="preserve">Bauleiter (Auftragnehmer):</t>
  </si>
  <si>
    <t xml:space="preserve">M. Hoffmann</t>
  </si>
  <si>
    <t xml:space="preserve">Datum des Berichts:</t>
  </si>
  <si>
    <t xml:space="preserve">07.04.2027</t>
  </si>
  <si>
    <t xml:space="preserve">Bautagesbericht-Nr.:</t>
  </si>
  <si>
    <t xml:space="preserve">BTB-2027-0067</t>
  </si>
  <si>
    <t xml:space="preserve">Bauabschnitt / Phase:</t>
  </si>
  <si>
    <t xml:space="preserve">Rohbau – OG 2</t>
  </si>
  <si>
    <t xml:space="preserve">Kalenderwoche:</t>
  </si>
  <si>
    <t xml:space="preserve">KW 14 / 2027</t>
  </si>
  <si>
    <t xml:space="preserve">  2  ·  WITTERUNGSBEDINGUNGEN</t>
  </si>
  <si>
    <t xml:space="preserve">Temperatur morgens (°C):</t>
  </si>
  <si>
    <t xml:space="preserve">10</t>
  </si>
  <si>
    <t xml:space="preserve">Temperatur mittags (°C):</t>
  </si>
  <si>
    <t xml:space="preserve">15</t>
  </si>
  <si>
    <t xml:space="preserve">Temperatur abends (°C):</t>
  </si>
  <si>
    <t xml:space="preserve">13</t>
  </si>
  <si>
    <t xml:space="preserve">Wetterlage / Niederschlag:</t>
  </si>
  <si>
    <t xml:space="preserve">Leicht bewölkt, trocken</t>
  </si>
  <si>
    <t xml:space="preserve">Windstärke:</t>
  </si>
  <si>
    <t xml:space="preserve">Schwach (BFT 2–3)</t>
  </si>
  <si>
    <t xml:space="preserve">Arbeitsbeginn:</t>
  </si>
  <si>
    <t xml:space="preserve">07:00 Uhr</t>
  </si>
  <si>
    <t xml:space="preserve">Arbeitsende:</t>
  </si>
  <si>
    <t xml:space="preserve">16:30 Uhr</t>
  </si>
  <si>
    <t xml:space="preserve">Arbeitsstunden (Ist):</t>
  </si>
  <si>
    <t xml:space="preserve">9,5 h</t>
  </si>
  <si>
    <t xml:space="preserve">Witterungsbedingte Behinderungen:</t>
  </si>
  <si>
    <t xml:space="preserve">Keine</t>
  </si>
  <si>
    <t xml:space="preserve">Auswirkung auf Baufortschritt:</t>
  </si>
  <si>
    <t xml:space="preserve">  3  ·  PERSONALEINSATZ NACH GEWERK</t>
  </si>
  <si>
    <t xml:space="preserve">Gewerk / Tätigkeit</t>
  </si>
  <si>
    <t xml:space="preserve">Firma / AN</t>
  </si>
  <si>
    <t xml:space="preserve">Anzahl
Personen</t>
  </si>
  <si>
    <t xml:space="preserve">Arbeitsstunden
pro Person</t>
  </si>
  <si>
    <t xml:space="preserve">Gesamt-
stunden</t>
  </si>
  <si>
    <t xml:space="preserve">Bemerkung</t>
  </si>
  <si>
    <t xml:space="preserve">Schalungsarbeiten</t>
  </si>
  <si>
    <t xml:space="preserve">Muster Bau KG</t>
  </si>
  <si>
    <t xml:space="preserve">OG 2 Decke Achse A-C</t>
  </si>
  <si>
    <t xml:space="preserve">Bewehrungsarbeiten</t>
  </si>
  <si>
    <t xml:space="preserve">Stahl &amp; Beton GmbH</t>
  </si>
  <si>
    <t xml:space="preserve">Stützen Achse D–F</t>
  </si>
  <si>
    <t xml:space="preserve">Betonierarbeiten</t>
  </si>
  <si>
    <t xml:space="preserve">Deckenplatte Abschn. 2</t>
  </si>
  <si>
    <t xml:space="preserve">Zimmererarbeiten</t>
  </si>
  <si>
    <t xml:space="preserve">Holzbau Schmidt GmbH</t>
  </si>
  <si>
    <t xml:space="preserve">Dachsparren Vorbereitung</t>
  </si>
  <si>
    <t xml:space="preserve">Kranführer</t>
  </si>
  <si>
    <t xml:space="preserve">Materialtransport gesamt</t>
  </si>
  <si>
    <t xml:space="preserve">Bauaufsicht / Polier</t>
  </si>
  <si>
    <t xml:space="preserve">T. Hofer</t>
  </si>
  <si>
    <t xml:space="preserve">PERSONENSTUNDEN GESAMT (Ist)</t>
  </si>
  <si>
    <t xml:space="preserve">  4  ·  GERÄTEEINSATZ</t>
  </si>
  <si>
    <t xml:space="preserve">Gerät / Maschine</t>
  </si>
  <si>
    <t xml:space="preserve">Typ / Bezeichnung</t>
  </si>
  <si>
    <t xml:space="preserve">Betriebsstunden</t>
  </si>
  <si>
    <t xml:space="preserve">Stillstandszeit</t>
  </si>
  <si>
    <t xml:space="preserve">Status</t>
  </si>
  <si>
    <t xml:space="preserve">Turmdrehkran 160t</t>
  </si>
  <si>
    <t xml:space="preserve">Liebherr 160 EC-B 6</t>
  </si>
  <si>
    <t xml:space="preserve">Im Einsatz</t>
  </si>
  <si>
    <t xml:space="preserve">Betriebsbereit</t>
  </si>
  <si>
    <t xml:space="preserve">Betonmischer / Fahrmischer</t>
  </si>
  <si>
    <t xml:space="preserve">12m³ TM 12.2</t>
  </si>
  <si>
    <t xml:space="preserve">Entladen</t>
  </si>
  <si>
    <t xml:space="preserve">3 Fuhren à 12m³</t>
  </si>
  <si>
    <t xml:space="preserve">Rüttelgerät (Innenrüttler)</t>
  </si>
  <si>
    <t xml:space="preserve">Wacker IRFU45</t>
  </si>
  <si>
    <t xml:space="preserve">Schalungsbereich</t>
  </si>
  <si>
    <t xml:space="preserve">Radlader</t>
  </si>
  <si>
    <t xml:space="preserve">Caterpillar 908</t>
  </si>
  <si>
    <t xml:space="preserve">Bereitschaft</t>
  </si>
  <si>
    <t xml:space="preserve">Schüttgutumlagerung</t>
  </si>
  <si>
    <t xml:space="preserve">  5  ·  MATERIALLIEFERUNGEN &amp; VERBRAUCH</t>
  </si>
  <si>
    <t xml:space="preserve">Material / Baustoff</t>
  </si>
  <si>
    <t xml:space="preserve">Lieferant</t>
  </si>
  <si>
    <t xml:space="preserve">Menge (Ist)</t>
  </si>
  <si>
    <t xml:space="preserve">Einheit</t>
  </si>
  <si>
    <t xml:space="preserve">Lieferschein-Nr.</t>
  </si>
  <si>
    <t xml:space="preserve">Verwendungsort</t>
  </si>
  <si>
    <t xml:space="preserve">Beton C25/30 XC2</t>
  </si>
  <si>
    <t xml:space="preserve">Beton-Nord GmbH</t>
  </si>
  <si>
    <t xml:space="preserve">m³</t>
  </si>
  <si>
    <t xml:space="preserve">LS-2027-04178</t>
  </si>
  <si>
    <t xml:space="preserve">Decke OG 2, Achse A–C</t>
  </si>
  <si>
    <t xml:space="preserve">Betonstahl BSt 500</t>
  </si>
  <si>
    <t xml:space="preserve">Stahl Express GmbH</t>
  </si>
  <si>
    <t xml:space="preserve">t</t>
  </si>
  <si>
    <t xml:space="preserve">LS-2027-04179</t>
  </si>
  <si>
    <t xml:space="preserve">Stützen und Decke</t>
  </si>
  <si>
    <t xml:space="preserve">Schalungsplatten 21mm</t>
  </si>
  <si>
    <t xml:space="preserve">Baustoff Muster GmbH</t>
  </si>
  <si>
    <t xml:space="preserve">m²</t>
  </si>
  <si>
    <t xml:space="preserve">LS-2027-04180</t>
  </si>
  <si>
    <t xml:space="preserve">Deckenschalung</t>
  </si>
  <si>
    <t xml:space="preserve">Abstandshalter 25mm</t>
  </si>
  <si>
    <t xml:space="preserve">Stk</t>
  </si>
  <si>
    <t xml:space="preserve">Bewehrungsabstand</t>
  </si>
  <si>
    <t xml:space="preserve">Trennmittel Schalung</t>
  </si>
  <si>
    <t xml:space="preserve">Hagebaumarkt Nord</t>
  </si>
  <si>
    <t xml:space="preserve">Kanne</t>
  </si>
  <si>
    <t xml:space="preserve">LS-2027-04181</t>
  </si>
  <si>
    <t xml:space="preserve">Alle Schalungen</t>
  </si>
  <si>
    <t xml:space="preserve">  6  ·  AUSGEFÜHRTE ARBEITEN &amp; BAUFORTSCHRITT</t>
  </si>
  <si>
    <t xml:space="preserve">Gewerk / Position</t>
  </si>
  <si>
    <t xml:space="preserve">Beschreibung der Arbeiten</t>
  </si>
  <si>
    <t xml:space="preserve">Soll-Menge</t>
  </si>
  <si>
    <t xml:space="preserve">Ist-Menge</t>
  </si>
  <si>
    <t xml:space="preserve">Fertigstellungsgrad</t>
  </si>
  <si>
    <t xml:space="preserve">Stellen und Ausrichten Deckenschalung OG 2</t>
  </si>
  <si>
    <t xml:space="preserve">88%</t>
  </si>
  <si>
    <t xml:space="preserve">Bewehrung Stützen</t>
  </si>
  <si>
    <t xml:space="preserve">Einbauen Bewehrung Stahlbetonstützen 30×30</t>
  </si>
  <si>
    <t xml:space="preserve">100%</t>
  </si>
  <si>
    <t xml:space="preserve">Betonierearbeiten</t>
  </si>
  <si>
    <t xml:space="preserve">Betonieren Deckenplatte Abschnitt 2</t>
  </si>
  <si>
    <t xml:space="preserve">Montage Dachsparren Vorbereitung</t>
  </si>
  <si>
    <t xml:space="preserve">m</t>
  </si>
  <si>
    <t xml:space="preserve">67%</t>
  </si>
  <si>
    <t xml:space="preserve">  7  ·  BESONDERE VORKOMMNISSE / BEHINDERUNGEN / MÄNGEL</t>
  </si>
  <si>
    <t xml:space="preserve">Art des Vorkommnisses</t>
  </si>
  <si>
    <t xml:space="preserve">Beschreibung</t>
  </si>
  <si>
    <t xml:space="preserve">Auswirkung</t>
  </si>
  <si>
    <t xml:space="preserve">Maßnahme / Meldung</t>
  </si>
  <si>
    <t xml:space="preserve">Verantwortlich</t>
  </si>
  <si>
    <t xml:space="preserve">Lieferverzögerung</t>
  </si>
  <si>
    <t xml:space="preserve">Betonlieferung Verzögerung 45 Min.</t>
  </si>
  <si>
    <t xml:space="preserve">Arbeitsunterbrechung ca. 45 Min.</t>
  </si>
  <si>
    <t xml:space="preserve">Auftragnehmer informiert</t>
  </si>
  <si>
    <t xml:space="preserve">Erledigt</t>
  </si>
  <si>
    <t xml:space="preserve">Mangel</t>
  </si>
  <si>
    <t xml:space="preserve">Fehlerhafter Bewehrungsabstand Achse D-2</t>
  </si>
  <si>
    <t xml:space="preserve">Neubewehrung erforderlich</t>
  </si>
  <si>
    <t xml:space="preserve">Bauleitung angewiesen, korrigiert</t>
  </si>
  <si>
    <t xml:space="preserve">In Bearbeitung</t>
  </si>
  <si>
    <t xml:space="preserve">  8  ·  BESTÄTIGUNG &amp; UNTERSCHRIFTEN</t>
  </si>
  <si>
    <t xml:space="preserve">Bauleiter (AG)</t>
  </si>
  <si>
    <t xml:space="preserve">Bauleiter (AN)</t>
  </si>
  <si>
    <t xml:space="preserve">Datum / Unterschrift</t>
  </si>
  <si>
    <t xml:space="preserve">ℹ  Pflichtdokument nach VOB/B § 6 · Tägliche Erstellung und Ablage empfohlen · Gelbe Felder = Eingabe · Tab ‚Wochenprotokoll' für Wochenübersicht · Tab ‚Projekt-Stammdaten' für Grunddaten des Bauvorhabens</t>
  </si>
  <si>
    <t xml:space="preserve">BAUTAGESBERICHT 2027  ·  WOCHENPROTOKOLL</t>
  </si>
  <si>
    <t xml:space="preserve">KW / Woche:</t>
  </si>
  <si>
    <t xml:space="preserve">KW 14  |  07.04. – 11.04.2027</t>
  </si>
  <si>
    <t xml:space="preserve">Bauvorhaben:</t>
  </si>
  <si>
    <t xml:space="preserve">Neubau Bürogebäude Musterstr. 12</t>
  </si>
  <si>
    <t xml:space="preserve">Bauleiter AN:</t>
  </si>
  <si>
    <t xml:space="preserve">Kennzahl / Position</t>
  </si>
  <si>
    <t xml:space="preserve">Mo 07.04.</t>
  </si>
  <si>
    <t xml:space="preserve">Di 08.04.</t>
  </si>
  <si>
    <t xml:space="preserve">Mi 09.04.</t>
  </si>
  <si>
    <t xml:space="preserve">Do 10.04.</t>
  </si>
  <si>
    <t xml:space="preserve">Fr 11.04.</t>
  </si>
  <si>
    <t xml:space="preserve">Woche
Gesamt</t>
  </si>
  <si>
    <t xml:space="preserve">Soll
Woche</t>
  </si>
  <si>
    <t xml:space="preserve">  PERSONAL</t>
  </si>
  <si>
    <t xml:space="preserve">Gesamtstunden Baustelle</t>
  </si>
  <si>
    <t xml:space="preserve">h</t>
  </si>
  <si>
    <t xml:space="preserve">Davon Eigenleistung (AN)</t>
  </si>
  <si>
    <t xml:space="preserve">Davon Nachunternehmer</t>
  </si>
  <si>
    <t xml:space="preserve">Anzahl Personen Baustelle</t>
  </si>
  <si>
    <t xml:space="preserve">Pers.</t>
  </si>
  <si>
    <t xml:space="preserve">  GERÄT</t>
  </si>
  <si>
    <t xml:space="preserve">Kranbetriebsstunden</t>
  </si>
  <si>
    <t xml:space="preserve">Radlader Betriebsstunden</t>
  </si>
  <si>
    <t xml:space="preserve">Sonstige Geräte</t>
  </si>
  <si>
    <t xml:space="preserve">  LEISTUNG</t>
  </si>
  <si>
    <t xml:space="preserve">Beton verarbeitet</t>
  </si>
  <si>
    <t xml:space="preserve">Bewehrungsstahl eingebaut</t>
  </si>
  <si>
    <t xml:space="preserve">Schalung gestellt</t>
  </si>
  <si>
    <t xml:space="preserve">  STÖRUNG</t>
  </si>
  <si>
    <t xml:space="preserve">Behinderungszeit gesamt</t>
  </si>
  <si>
    <t xml:space="preserve">Davon witterungsbedingt</t>
  </si>
  <si>
    <t xml:space="preserve">Davon sonstige</t>
  </si>
  <si>
    <t xml:space="preserve">ℹ  Werte aus den täglichen Bautagesberichten eintragen  ·  Wochensumme wird automatisch berechnet  ·  Gelbe Felder = Eingabe</t>
  </si>
  <si>
    <t xml:space="preserve">BAUTAGESBERICHT 2027  ·  PROJEKT-STAMMDATEN</t>
  </si>
  <si>
    <t xml:space="preserve">  PROJEKTDATEN</t>
  </si>
  <si>
    <t xml:space="preserve">Bauvorhaben / Projektbezeichnung</t>
  </si>
  <si>
    <t xml:space="preserve">Neubau Bürogebäude – Musterstraße 12, 12345 Musterstadt</t>
  </si>
  <si>
    <t xml:space="preserve">Projektnummer</t>
  </si>
  <si>
    <t xml:space="preserve">Auftrags-Nr. (AN)</t>
  </si>
  <si>
    <t xml:space="preserve">AN-2027-0112</t>
  </si>
  <si>
    <t xml:space="preserve">Baudatum Beginn</t>
  </si>
  <si>
    <t xml:space="preserve">03.02.2027</t>
  </si>
  <si>
    <t xml:space="preserve">Baudatum Ende (geplant)</t>
  </si>
  <si>
    <t xml:space="preserve">31.01.2028</t>
  </si>
  <si>
    <t xml:space="preserve">Vertragssumme (netto)</t>
  </si>
  <si>
    <t xml:space="preserve">2.485.000,00 €</t>
  </si>
  <si>
    <t xml:space="preserve">  BETEILIGTE</t>
  </si>
  <si>
    <t xml:space="preserve">Bauherr / Auftraggeber</t>
  </si>
  <si>
    <t xml:space="preserve">Ansprechpartner AG</t>
  </si>
  <si>
    <t xml:space="preserve">Auftragnehmer</t>
  </si>
  <si>
    <t xml:space="preserve">Bauleiter AN</t>
  </si>
  <si>
    <t xml:space="preserve">Objektplaner</t>
  </si>
  <si>
    <t xml:space="preserve">Architekturbüro Muster &amp; Partner</t>
  </si>
  <si>
    <t xml:space="preserve">Statiker</t>
  </si>
  <si>
    <t xml:space="preserve">Ingenieurbüro Statik Muster GmbH</t>
  </si>
  <si>
    <t xml:space="preserve">  BAUSTELLE</t>
  </si>
  <si>
    <t xml:space="preserve">Baustellen-Adresse</t>
  </si>
  <si>
    <t xml:space="preserve">Musterstraße 12, 12345 Musterstadt</t>
  </si>
  <si>
    <t xml:space="preserve">Bauabschnitt aktuell</t>
  </si>
  <si>
    <t xml:space="preserve">Rohbau – Obergeschoss 2</t>
  </si>
  <si>
    <t xml:space="preserve">Gewerke aktuell aktiv</t>
  </si>
  <si>
    <t xml:space="preserve">Rohbau, Bewehrung, Zimmerei</t>
  </si>
  <si>
    <t xml:space="preserve">Baustellentelefon</t>
  </si>
  <si>
    <t xml:space="preserve">0172 / 123 456 78</t>
  </si>
  <si>
    <t xml:space="preserve">Notfallkontakt</t>
  </si>
  <si>
    <t xml:space="preserve">112 / Bauleiter: 0172 / 123 456 78</t>
  </si>
  <si>
    <t xml:space="preserve">Nächste Baubesprechung</t>
  </si>
  <si>
    <t xml:space="preserve">14.04.2027, 09:00 Uhr, Baucontainer</t>
  </si>
  <si>
    <t xml:space="preserve">ℹ  Stammdaten einmalig befüllen – werden im gesamten Bautagesbericht referenziert  ·  Gelbe Felder = manuelle Eingabe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</si>
</sst>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0.0&quot; h&quot;"/>
    <numFmt numFmtId="168" formatCode="#,##0.0"/>
  </numFmts>
  <fonts count="2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Calibri"/>
      <family val="0"/>
      <charset val="1"/>
    </font>
    <font>
      <b val="true"/>
      <sz val="11"/>
      <color rgb="FFE67E22"/>
      <name val="Calibri"/>
      <family val="0"/>
      <charset val="1"/>
    </font>
    <font>
      <b val="true"/>
      <sz val="9"/>
      <color rgb="FFE67E22"/>
      <name val="Calibri"/>
      <family val="0"/>
      <charset val="1"/>
    </font>
    <font>
      <sz val="11"/>
      <color rgb="FF1A1A18"/>
      <name val="Calibri"/>
      <family val="0"/>
      <charset val="1"/>
    </font>
    <font>
      <b val="true"/>
      <sz val="9"/>
      <color rgb="FF2D3436"/>
      <name val="Calibri"/>
      <family val="0"/>
      <charset val="1"/>
    </font>
    <font>
      <sz val="10"/>
      <color rgb="FF1A1A18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10"/>
      <color rgb="FF2D3436"/>
      <name val="Calibri"/>
      <family val="0"/>
      <charset val="1"/>
    </font>
    <font>
      <i val="true"/>
      <sz val="9"/>
      <color rgb="FF1A1A18"/>
      <name val="Calibri"/>
      <family val="0"/>
      <charset val="1"/>
    </font>
    <font>
      <b val="true"/>
      <sz val="10"/>
      <color rgb="FFD35400"/>
      <name val="Calibri"/>
      <family val="0"/>
      <charset val="1"/>
    </font>
    <font>
      <b val="true"/>
      <sz val="13"/>
      <color rgb="FFFFFFFF"/>
      <name val="Calibri"/>
      <family val="0"/>
      <charset val="1"/>
    </font>
    <font>
      <b val="true"/>
      <sz val="9"/>
      <color rgb="FF145A32"/>
      <name val="Calibri"/>
      <family val="0"/>
      <charset val="1"/>
    </font>
    <font>
      <b val="true"/>
      <sz val="9"/>
      <color rgb="FF922B21"/>
      <name val="Calibri"/>
      <family val="0"/>
      <charset val="1"/>
    </font>
    <font>
      <b val="true"/>
      <sz val="9"/>
      <color rgb="FF784212"/>
      <name val="Calibri"/>
      <family val="0"/>
      <charset val="1"/>
    </font>
    <font>
      <sz val="9"/>
      <color rgb="FF1A1A18"/>
      <name val="Calibri"/>
      <family val="0"/>
      <charset val="1"/>
    </font>
    <font>
      <b val="true"/>
      <sz val="10"/>
      <color rgb="FF145A32"/>
      <name val="Calibri"/>
      <family val="0"/>
      <charset val="1"/>
    </font>
    <font>
      <b val="true"/>
      <sz val="10"/>
      <color rgb="FF784212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i val="true"/>
      <sz val="8"/>
      <color rgb="FF888888"/>
      <name val="Calibri"/>
      <family val="0"/>
      <charset val="1"/>
    </font>
    <font>
      <i val="true"/>
      <sz val="8"/>
      <color rgb="FF2D3436"/>
      <name val="Calibri"/>
      <family val="0"/>
      <charset val="1"/>
    </font>
    <font>
      <b val="true"/>
      <sz val="16"/>
      <color rgb="FFFFFFF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0"/>
      <color rgb="FF2D3436"/>
      <name val="Calibri"/>
      <family val="0"/>
      <charset val="1"/>
    </font>
    <font>
      <sz val="11"/>
      <color rgb="FF2D3436"/>
      <name val="Calibri"/>
      <family val="0"/>
      <charset val="1"/>
    </font>
  </fonts>
  <fills count="16">
    <fill>
      <patternFill patternType="none"/>
    </fill>
    <fill>
      <patternFill patternType="gray125"/>
    </fill>
    <fill>
      <patternFill patternType="solid">
        <fgColor rgb="FF2D3436"/>
        <bgColor rgb="FF1A1A18"/>
      </patternFill>
    </fill>
    <fill>
      <patternFill patternType="solid">
        <fgColor rgb="FFD35400"/>
        <bgColor rgb="FFE67E22"/>
      </patternFill>
    </fill>
    <fill>
      <patternFill patternType="solid">
        <fgColor rgb="FFFEFEFE"/>
        <bgColor rgb="FFFFFFFF"/>
      </patternFill>
    </fill>
    <fill>
      <patternFill patternType="solid">
        <fgColor rgb="FF4A5568"/>
        <bgColor rgb="FF333399"/>
      </patternFill>
    </fill>
    <fill>
      <patternFill patternType="solid">
        <fgColor rgb="FFEBF5FB"/>
        <bgColor rgb="FFF2F2F0"/>
      </patternFill>
    </fill>
    <fill>
      <patternFill patternType="solid">
        <fgColor rgb="FFE8E8E4"/>
        <bgColor rgb="FFEAE8F5"/>
      </patternFill>
    </fill>
    <fill>
      <patternFill patternType="solid">
        <fgColor rgb="FFEEF0EB"/>
        <bgColor rgb="FFF2F2F0"/>
      </patternFill>
    </fill>
    <fill>
      <patternFill patternType="solid">
        <fgColor rgb="FFF2F2F0"/>
        <bgColor rgb="FFEEF0EB"/>
      </patternFill>
    </fill>
    <fill>
      <patternFill patternType="solid">
        <fgColor rgb="FFD5F5E3"/>
        <bgColor rgb="FFE8E8E4"/>
      </patternFill>
    </fill>
    <fill>
      <patternFill patternType="solid">
        <fgColor rgb="FFFADBD8"/>
        <bgColor rgb="FFFDEBD0"/>
      </patternFill>
    </fill>
    <fill>
      <patternFill patternType="solid">
        <fgColor rgb="FFFDEBD0"/>
        <bgColor rgb="FFFADBD8"/>
      </patternFill>
    </fill>
    <fill>
      <patternFill patternType="solid">
        <fgColor rgb="FF922B21"/>
        <bgColor rgb="FF784212"/>
      </patternFill>
    </fill>
    <fill>
      <patternFill patternType="solid">
        <fgColor rgb="FFEAE8F5"/>
        <bgColor rgb="FFE8E8E4"/>
      </patternFill>
    </fill>
    <fill>
      <patternFill patternType="solid">
        <fgColor rgb="FFFAD7A0"/>
        <bgColor rgb="FFFADBD8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2D3436"/>
      </left>
      <right style="thin">
        <color rgb="FF2D3436"/>
      </right>
      <top style="thin">
        <color rgb="FF2D3436"/>
      </top>
      <bottom style="thin">
        <color rgb="FF2D3436"/>
      </bottom>
      <diagonal/>
    </border>
    <border diagonalUp="false" diagonalDown="false">
      <left style="medium">
        <color rgb="FFD35400"/>
      </left>
      <right/>
      <top style="medium">
        <color rgb="FFD35400"/>
      </top>
      <bottom style="medium">
        <color rgb="FFD35400"/>
      </bottom>
      <diagonal/>
    </border>
    <border diagonalUp="false" diagonalDown="false">
      <left style="thin">
        <color rgb="FF4A5568"/>
      </left>
      <right style="thin">
        <color rgb="FF4A5568"/>
      </right>
      <top style="thin">
        <color rgb="FF4A5568"/>
      </top>
      <bottom style="thin">
        <color rgb="FF4A5568"/>
      </bottom>
      <diagonal/>
    </border>
    <border diagonalUp="false" diagonalDown="false">
      <left style="medium">
        <color rgb="FFE67E22"/>
      </left>
      <right style="medium">
        <color rgb="FFE67E22"/>
      </right>
      <top style="medium">
        <color rgb="FFE67E22"/>
      </top>
      <bottom style="medium">
        <color rgb="FFE67E22"/>
      </bottom>
      <diagonal/>
    </border>
    <border diagonalUp="false" diagonalDown="false">
      <left style="medium">
        <color rgb="FFE67E22"/>
      </left>
      <right/>
      <top style="medium">
        <color rgb="FFE67E22"/>
      </top>
      <bottom style="medium">
        <color rgb="FFE67E22"/>
      </bottom>
      <diagonal/>
    </border>
    <border diagonalUp="false" diagonalDown="false">
      <left style="medium">
        <color rgb="FF2D3436"/>
      </left>
      <right style="medium">
        <color rgb="FF2D3436"/>
      </right>
      <top style="medium">
        <color rgb="FF2D3436"/>
      </top>
      <bottom style="medium">
        <color rgb="FF2D3436"/>
      </bottom>
      <diagonal/>
    </border>
    <border diagonalUp="false" diagonalDown="false">
      <left style="thin">
        <color rgb="FFC0BFB8"/>
      </left>
      <right style="thin">
        <color rgb="FFC0BFB8"/>
      </right>
      <top style="thin">
        <color rgb="FFC0BFB8"/>
      </top>
      <bottom style="thin">
        <color rgb="FFC0BFB8"/>
      </bottom>
      <diagonal/>
    </border>
    <border diagonalUp="false" diagonalDown="false">
      <left style="medium">
        <color rgb="FFD35400"/>
      </left>
      <right style="medium">
        <color rgb="FFD35400"/>
      </right>
      <top style="medium">
        <color rgb="FFD35400"/>
      </top>
      <bottom style="medium">
        <color rgb="FFD35400"/>
      </bottom>
      <diagonal/>
    </border>
    <border diagonalUp="false" diagonalDown="false">
      <left style="medium">
        <color rgb="FF4A5568"/>
      </left>
      <right style="medium">
        <color rgb="FF4A5568"/>
      </right>
      <top style="medium">
        <color rgb="FF4A5568"/>
      </top>
      <bottom style="medium">
        <color rgb="FF4A5568"/>
      </bottom>
      <diagonal/>
    </border>
    <border diagonalUp="false" diagonalDown="false">
      <left style="medium">
        <color rgb="FF145A32"/>
      </left>
      <right style="medium">
        <color rgb="FF145A32"/>
      </right>
      <top style="medium">
        <color rgb="FF145A32"/>
      </top>
      <bottom style="medium">
        <color rgb="FF145A32"/>
      </bottom>
      <diagonal/>
    </border>
    <border diagonalUp="false" diagonalDown="false">
      <left style="medium">
        <color rgb="FF922B21"/>
      </left>
      <right style="medium">
        <color rgb="FF922B21"/>
      </right>
      <top style="medium">
        <color rgb="FF922B21"/>
      </top>
      <bottom style="medium">
        <color rgb="FF922B21"/>
      </bottom>
      <diagonal/>
    </border>
    <border diagonalUp="false" diagonalDown="false">
      <left style="medium">
        <color rgb="FF784212"/>
      </left>
      <right style="medium">
        <color rgb="FF784212"/>
      </right>
      <top style="medium">
        <color rgb="FF784212"/>
      </top>
      <bottom style="medium">
        <color rgb="FF784212"/>
      </bottom>
      <diagonal/>
    </border>
    <border diagonalUp="false" diagonalDown="false">
      <left style="thin">
        <color rgb="FF2D3436"/>
      </left>
      <right/>
      <top style="thin">
        <color rgb="FF2D3436"/>
      </top>
      <bottom style="thin">
        <color rgb="FF2D3436"/>
      </bottom>
      <diagonal/>
    </border>
    <border diagonalUp="false" diagonalDown="false">
      <left/>
      <right/>
      <top/>
      <bottom style="thick">
        <color rgb="FF2D3436"/>
      </bottom>
      <diagonal/>
    </border>
    <border diagonalUp="false" diagonalDown="false">
      <left style="medium">
        <color rgb="FF2D3436"/>
      </left>
      <right/>
      <top style="medium">
        <color rgb="FF2D3436"/>
      </top>
      <bottom style="medium">
        <color rgb="FF2D3436"/>
      </bottom>
      <diagonal/>
    </border>
    <border diagonalUp="false" diagonalDown="false">
      <left style="medium">
        <color rgb="FF4A5568"/>
      </left>
      <right/>
      <top style="medium">
        <color rgb="FF4A5568"/>
      </top>
      <bottom style="medium">
        <color rgb="FF4A5568"/>
      </bottom>
      <diagonal/>
    </border>
    <border diagonalUp="false" diagonalDown="false">
      <left style="medium">
        <color rgb="FF922B21"/>
      </left>
      <right/>
      <top style="medium">
        <color rgb="FF922B21"/>
      </top>
      <bottom style="medium">
        <color rgb="FF922B2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3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6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4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4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7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7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3" fillId="8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9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9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4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11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2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9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9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9" fillId="7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9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9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9" fillId="9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1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12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1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13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11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4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12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2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4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1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4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4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2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7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7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1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9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9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9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5" borderId="1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14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1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15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15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13" borderId="1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11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11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7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45A32"/>
      <rgbColor rgb="FF000080"/>
      <rgbColor rgb="FF808000"/>
      <rgbColor rgb="FF800080"/>
      <rgbColor rgb="FF008080"/>
      <rgbColor rgb="FFC0BFB8"/>
      <rgbColor rgb="FF888888"/>
      <rgbColor rgb="FF9999FF"/>
      <rgbColor rgb="FF784212"/>
      <rgbColor rgb="FFFDEBD0"/>
      <rgbColor rgb="FFEBF5FB"/>
      <rgbColor rgb="FF660066"/>
      <rgbColor rgb="FFFF8080"/>
      <rgbColor rgb="FF0066CC"/>
      <rgbColor rgb="FFEAE8F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0EB"/>
      <rgbColor rgb="FFD5F5E3"/>
      <rgbColor rgb="FFF2F2F0"/>
      <rgbColor rgb="FFE8E8E4"/>
      <rgbColor rgb="FFFADBD8"/>
      <rgbColor rgb="FFFEFEFE"/>
      <rgbColor rgb="FFFAD7A0"/>
      <rgbColor rgb="FF3366FF"/>
      <rgbColor rgb="FF33CCCC"/>
      <rgbColor rgb="FF99CC00"/>
      <rgbColor rgb="FFFFCC00"/>
      <rgbColor rgb="FFFF9900"/>
      <rgbColor rgb="FFE67E22"/>
      <rgbColor rgb="FF4A5568"/>
      <rgbColor rgb="FF969696"/>
      <rgbColor rgb="FF003366"/>
      <rgbColor rgb="FF339966"/>
      <rgbColor rgb="FF003300"/>
      <rgbColor rgb="FF1A1A18"/>
      <rgbColor rgb="FF922B21"/>
      <rgbColor rgb="FFD35400"/>
      <rgbColor rgb="FF333399"/>
      <rgbColor rgb="FF2D343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D3436"/>
    <pageSetUpPr fitToPage="true"/>
  </sheetPr>
  <dimension ref="A1:F8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3" min="2" style="0" width="16"/>
    <col collapsed="false" customWidth="true" hidden="false" outlineLevel="0" max="4" min="4" style="0" width="22"/>
    <col collapsed="false" customWidth="true" hidden="false" outlineLevel="0" max="6" min="5" style="0" width="16"/>
    <col collapsed="false" customWidth="true" hidden="false" outlineLevel="0" max="7" min="7" style="0" width="4"/>
  </cols>
  <sheetData>
    <row r="1" customFormat="false" ht="6" hidden="false" customHeight="true" outlineLevel="0" collapsed="false"/>
    <row r="2" customFormat="false" ht="51.75" hidden="false" customHeight="true" outlineLevel="0" collapsed="false">
      <c r="A2" s="1" t="s">
        <v>0</v>
      </c>
      <c r="B2" s="1"/>
      <c r="C2" s="1"/>
      <c r="D2" s="1"/>
      <c r="E2" s="1"/>
      <c r="F2" s="1"/>
    </row>
    <row r="3" customFormat="false" ht="4.5" hidden="false" customHeight="true" outlineLevel="0" collapsed="false">
      <c r="A3" s="2"/>
      <c r="B3" s="2"/>
      <c r="C3" s="2"/>
      <c r="D3" s="2"/>
      <c r="E3" s="2"/>
      <c r="F3" s="2"/>
    </row>
    <row r="4" customFormat="false" ht="6" hidden="false" customHeight="true" outlineLevel="0" collapsed="false"/>
    <row r="5" customFormat="false" ht="25.5" hidden="false" customHeight="true" outlineLevel="0" collapsed="false">
      <c r="A5" s="3" t="s">
        <v>1</v>
      </c>
      <c r="B5" s="3"/>
      <c r="C5" s="3"/>
      <c r="D5" s="3"/>
      <c r="E5" s="3"/>
      <c r="F5" s="3"/>
    </row>
    <row r="6" customFormat="false" ht="21.75" hidden="false" customHeight="true" outlineLevel="0" collapsed="false"/>
    <row r="7" customFormat="false" ht="21.75" hidden="false" customHeight="true" outlineLevel="0" collapsed="false">
      <c r="A7" s="4" t="s">
        <v>2</v>
      </c>
      <c r="B7" s="5" t="s">
        <v>3</v>
      </c>
      <c r="C7" s="5"/>
      <c r="D7" s="4" t="s">
        <v>4</v>
      </c>
      <c r="E7" s="5" t="s">
        <v>5</v>
      </c>
      <c r="F7" s="5"/>
    </row>
    <row r="8" customFormat="false" ht="21.75" hidden="false" customHeight="true" outlineLevel="0" collapsed="false"/>
    <row r="9" customFormat="false" ht="21.75" hidden="false" customHeight="true" outlineLevel="0" collapsed="false">
      <c r="A9" s="4" t="s">
        <v>6</v>
      </c>
      <c r="B9" s="5" t="s">
        <v>7</v>
      </c>
      <c r="C9" s="5"/>
      <c r="D9" s="4" t="s">
        <v>8</v>
      </c>
      <c r="E9" s="5" t="s">
        <v>9</v>
      </c>
      <c r="F9" s="5"/>
    </row>
    <row r="10" customFormat="false" ht="21.75" hidden="false" customHeight="true" outlineLevel="0" collapsed="false"/>
    <row r="11" customFormat="false" ht="21.75" hidden="false" customHeight="true" outlineLevel="0" collapsed="false">
      <c r="A11" s="4" t="s">
        <v>10</v>
      </c>
      <c r="B11" s="5" t="s">
        <v>11</v>
      </c>
      <c r="C11" s="5"/>
      <c r="D11" s="4" t="s">
        <v>12</v>
      </c>
      <c r="E11" s="5" t="s">
        <v>13</v>
      </c>
      <c r="F11" s="5"/>
    </row>
    <row r="12" customFormat="false" ht="19.5" hidden="false" customHeight="true" outlineLevel="0" collapsed="false"/>
    <row r="13" customFormat="false" ht="6" hidden="false" customHeight="true" outlineLevel="0" collapsed="false">
      <c r="A13" s="4" t="s">
        <v>14</v>
      </c>
      <c r="B13" s="5" t="s">
        <v>15</v>
      </c>
      <c r="C13" s="5"/>
      <c r="D13" s="4" t="s">
        <v>16</v>
      </c>
      <c r="E13" s="5" t="s">
        <v>17</v>
      </c>
      <c r="F13" s="5"/>
    </row>
    <row r="14" customFormat="false" ht="25.5" hidden="false" customHeight="true" outlineLevel="0" collapsed="false"/>
    <row r="15" customFormat="false" ht="21.75" hidden="false" customHeight="true" outlineLevel="0" collapsed="false">
      <c r="A15" s="4" t="s">
        <v>18</v>
      </c>
      <c r="B15" s="5" t="s">
        <v>19</v>
      </c>
      <c r="C15" s="5"/>
      <c r="D15" s="4" t="s">
        <v>20</v>
      </c>
      <c r="E15" s="5" t="s">
        <v>21</v>
      </c>
      <c r="F15" s="5"/>
    </row>
    <row r="16" customFormat="false" ht="21.75" hidden="false" customHeight="true" outlineLevel="0" collapsed="false"/>
    <row r="17" customFormat="false" ht="21.75" hidden="false" customHeight="true" outlineLevel="0" collapsed="false"/>
    <row r="18" customFormat="false" ht="21.75" hidden="false" customHeight="true" outlineLevel="0" collapsed="false">
      <c r="A18" s="6" t="s">
        <v>22</v>
      </c>
      <c r="B18" s="6"/>
      <c r="C18" s="6"/>
      <c r="D18" s="6"/>
      <c r="E18" s="6"/>
      <c r="F18" s="6"/>
    </row>
    <row r="19" customFormat="false" ht="21.75" hidden="false" customHeight="true" outlineLevel="0" collapsed="false"/>
    <row r="20" customFormat="false" ht="21.75" hidden="false" customHeight="true" outlineLevel="0" collapsed="false">
      <c r="A20" s="7" t="s">
        <v>23</v>
      </c>
      <c r="B20" s="8" t="s">
        <v>24</v>
      </c>
      <c r="C20" s="7" t="s">
        <v>25</v>
      </c>
      <c r="D20" s="8" t="s">
        <v>26</v>
      </c>
      <c r="E20" s="7" t="s">
        <v>27</v>
      </c>
      <c r="F20" s="8" t="s">
        <v>28</v>
      </c>
    </row>
    <row r="21" customFormat="false" ht="19.5" hidden="false" customHeight="true" outlineLevel="0" collapsed="false"/>
    <row r="22" customFormat="false" ht="6" hidden="false" customHeight="true" outlineLevel="0" collapsed="false">
      <c r="A22" s="7" t="s">
        <v>29</v>
      </c>
      <c r="B22" s="9" t="s">
        <v>30</v>
      </c>
      <c r="C22" s="9"/>
      <c r="D22" s="7" t="s">
        <v>31</v>
      </c>
      <c r="E22" s="9" t="s">
        <v>32</v>
      </c>
      <c r="F22" s="9"/>
    </row>
    <row r="23" customFormat="false" ht="25.5" hidden="false" customHeight="true" outlineLevel="0" collapsed="false"/>
    <row r="24" customFormat="false" ht="21.75" hidden="false" customHeight="true" outlineLevel="0" collapsed="false">
      <c r="A24" s="7" t="s">
        <v>33</v>
      </c>
      <c r="B24" s="8" t="s">
        <v>34</v>
      </c>
      <c r="C24" s="7" t="s">
        <v>35</v>
      </c>
      <c r="D24" s="8" t="s">
        <v>36</v>
      </c>
      <c r="E24" s="7" t="s">
        <v>37</v>
      </c>
      <c r="F24" s="8" t="s">
        <v>38</v>
      </c>
    </row>
    <row r="25" customFormat="false" ht="21.75" hidden="false" customHeight="true" outlineLevel="0" collapsed="false"/>
    <row r="26" customFormat="false" ht="21.75" hidden="false" customHeight="true" outlineLevel="0" collapsed="false">
      <c r="A26" s="7" t="s">
        <v>39</v>
      </c>
      <c r="B26" s="9" t="s">
        <v>40</v>
      </c>
      <c r="C26" s="9"/>
      <c r="D26" s="7" t="s">
        <v>41</v>
      </c>
      <c r="E26" s="9" t="s">
        <v>40</v>
      </c>
      <c r="F26" s="9"/>
    </row>
    <row r="27" customFormat="false" ht="21.75" hidden="false" customHeight="true" outlineLevel="0" collapsed="false"/>
    <row r="28" customFormat="false" ht="21.75" hidden="false" customHeight="true" outlineLevel="0" collapsed="false"/>
    <row r="29" customFormat="false" ht="21.75" hidden="false" customHeight="true" outlineLevel="0" collapsed="false">
      <c r="A29" s="3" t="s">
        <v>42</v>
      </c>
      <c r="B29" s="3"/>
      <c r="C29" s="3"/>
      <c r="D29" s="3"/>
      <c r="E29" s="3"/>
      <c r="F29" s="3"/>
    </row>
    <row r="30" customFormat="false" ht="3.75" hidden="false" customHeight="true" outlineLevel="0" collapsed="false"/>
    <row r="31" customFormat="false" ht="27.75" hidden="false" customHeight="true" outlineLevel="0" collapsed="false">
      <c r="A31" s="10" t="s">
        <v>43</v>
      </c>
      <c r="B31" s="10" t="s">
        <v>44</v>
      </c>
      <c r="C31" s="10" t="s">
        <v>45</v>
      </c>
      <c r="D31" s="10" t="s">
        <v>46</v>
      </c>
      <c r="E31" s="10" t="s">
        <v>47</v>
      </c>
      <c r="F31" s="10" t="s">
        <v>48</v>
      </c>
    </row>
    <row r="32" customFormat="false" ht="19.5" hidden="false" customHeight="true" outlineLevel="0" collapsed="false">
      <c r="A32" s="11" t="s">
        <v>49</v>
      </c>
      <c r="B32" s="12" t="s">
        <v>50</v>
      </c>
      <c r="C32" s="13" t="n">
        <v>6</v>
      </c>
      <c r="D32" s="14" t="n">
        <v>8.5</v>
      </c>
      <c r="E32" s="15" t="n">
        <f aca="false">IFERROR(C32*D32,0)</f>
        <v>51</v>
      </c>
      <c r="F32" s="12" t="s">
        <v>51</v>
      </c>
    </row>
    <row r="33" customFormat="false" ht="21" hidden="false" customHeight="true" outlineLevel="0" collapsed="false">
      <c r="A33" s="16" t="s">
        <v>52</v>
      </c>
      <c r="B33" s="17" t="s">
        <v>53</v>
      </c>
      <c r="C33" s="13" t="n">
        <v>4</v>
      </c>
      <c r="D33" s="14" t="n">
        <v>9</v>
      </c>
      <c r="E33" s="15" t="n">
        <f aca="false">IFERROR(C33*D33,0)</f>
        <v>36</v>
      </c>
      <c r="F33" s="17" t="s">
        <v>54</v>
      </c>
    </row>
    <row r="34" customFormat="false" ht="21" hidden="false" customHeight="true" outlineLevel="0" collapsed="false">
      <c r="A34" s="11" t="s">
        <v>55</v>
      </c>
      <c r="B34" s="12" t="s">
        <v>50</v>
      </c>
      <c r="C34" s="13" t="n">
        <v>3</v>
      </c>
      <c r="D34" s="14" t="n">
        <v>7</v>
      </c>
      <c r="E34" s="15" t="n">
        <f aca="false">IFERROR(C34*D34,0)</f>
        <v>21</v>
      </c>
      <c r="F34" s="12" t="s">
        <v>56</v>
      </c>
    </row>
    <row r="35" customFormat="false" ht="21" hidden="false" customHeight="true" outlineLevel="0" collapsed="false">
      <c r="A35" s="16" t="s">
        <v>57</v>
      </c>
      <c r="B35" s="17" t="s">
        <v>58</v>
      </c>
      <c r="C35" s="13" t="n">
        <v>2</v>
      </c>
      <c r="D35" s="14" t="n">
        <v>8.5</v>
      </c>
      <c r="E35" s="15" t="n">
        <f aca="false">IFERROR(C35*D35,0)</f>
        <v>17</v>
      </c>
      <c r="F35" s="17" t="s">
        <v>59</v>
      </c>
    </row>
    <row r="36" customFormat="false" ht="21" hidden="false" customHeight="true" outlineLevel="0" collapsed="false">
      <c r="A36" s="11" t="s">
        <v>60</v>
      </c>
      <c r="B36" s="12" t="s">
        <v>50</v>
      </c>
      <c r="C36" s="13" t="n">
        <v>1</v>
      </c>
      <c r="D36" s="14" t="n">
        <v>9.5</v>
      </c>
      <c r="E36" s="15" t="n">
        <f aca="false">IFERROR(C36*D36,0)</f>
        <v>9.5</v>
      </c>
      <c r="F36" s="12" t="s">
        <v>61</v>
      </c>
    </row>
    <row r="37" customFormat="false" ht="21" hidden="false" customHeight="true" outlineLevel="0" collapsed="false">
      <c r="A37" s="16" t="s">
        <v>62</v>
      </c>
      <c r="B37" s="17" t="s">
        <v>50</v>
      </c>
      <c r="C37" s="13" t="n">
        <v>1</v>
      </c>
      <c r="D37" s="14" t="n">
        <v>9.5</v>
      </c>
      <c r="E37" s="15" t="n">
        <f aca="false">IFERROR(C37*D37,0)</f>
        <v>9.5</v>
      </c>
      <c r="F37" s="17" t="s">
        <v>63</v>
      </c>
    </row>
    <row r="38" customFormat="false" ht="24" hidden="false" customHeight="true" outlineLevel="0" collapsed="false">
      <c r="A38" s="18" t="s">
        <v>64</v>
      </c>
      <c r="B38" s="18"/>
      <c r="C38" s="18"/>
      <c r="D38" s="18"/>
      <c r="E38" s="19" t="n">
        <f aca="false">IFERROR(SUM(E32:E37),0)</f>
        <v>144</v>
      </c>
      <c r="F38" s="20"/>
    </row>
    <row r="39" customFormat="false" ht="6" hidden="false" customHeight="true" outlineLevel="0" collapsed="false"/>
    <row r="40" customFormat="false" ht="24" hidden="false" customHeight="true" outlineLevel="0" collapsed="false">
      <c r="A40" s="6" t="s">
        <v>65</v>
      </c>
      <c r="B40" s="6"/>
      <c r="C40" s="6"/>
      <c r="D40" s="6"/>
      <c r="E40" s="6"/>
      <c r="F40" s="6"/>
    </row>
    <row r="41" customFormat="false" ht="3.75" hidden="false" customHeight="true" outlineLevel="0" collapsed="false"/>
    <row r="42" customFormat="false" ht="27.75" hidden="false" customHeight="true" outlineLevel="0" collapsed="false">
      <c r="A42" s="21" t="s">
        <v>66</v>
      </c>
      <c r="B42" s="21" t="s">
        <v>67</v>
      </c>
      <c r="C42" s="21" t="s">
        <v>68</v>
      </c>
      <c r="D42" s="21" t="s">
        <v>69</v>
      </c>
      <c r="E42" s="21" t="s">
        <v>70</v>
      </c>
      <c r="F42" s="21" t="s">
        <v>48</v>
      </c>
    </row>
    <row r="43" customFormat="false" ht="21" hidden="false" customHeight="true" outlineLevel="0" collapsed="false">
      <c r="A43" s="11" t="s">
        <v>71</v>
      </c>
      <c r="B43" s="12" t="s">
        <v>72</v>
      </c>
      <c r="C43" s="22" t="n">
        <v>8.5</v>
      </c>
      <c r="D43" s="22" t="n">
        <v>0.5</v>
      </c>
      <c r="E43" s="23" t="s">
        <v>73</v>
      </c>
      <c r="F43" s="12" t="s">
        <v>74</v>
      </c>
    </row>
    <row r="44" customFormat="false" ht="21" hidden="false" customHeight="true" outlineLevel="0" collapsed="false">
      <c r="A44" s="16" t="s">
        <v>75</v>
      </c>
      <c r="B44" s="17" t="s">
        <v>76</v>
      </c>
      <c r="C44" s="22" t="n">
        <v>3</v>
      </c>
      <c r="D44" s="22" t="n">
        <v>0</v>
      </c>
      <c r="E44" s="24" t="s">
        <v>77</v>
      </c>
      <c r="F44" s="17" t="s">
        <v>78</v>
      </c>
    </row>
    <row r="45" customFormat="false" ht="21" hidden="false" customHeight="true" outlineLevel="0" collapsed="false">
      <c r="A45" s="11" t="s">
        <v>79</v>
      </c>
      <c r="B45" s="12" t="s">
        <v>80</v>
      </c>
      <c r="C45" s="22" t="n">
        <v>5</v>
      </c>
      <c r="D45" s="22" t="n">
        <v>0.5</v>
      </c>
      <c r="E45" s="23" t="s">
        <v>73</v>
      </c>
      <c r="F45" s="12" t="s">
        <v>81</v>
      </c>
    </row>
    <row r="46" customFormat="false" ht="21" hidden="false" customHeight="true" outlineLevel="0" collapsed="false">
      <c r="A46" s="16" t="s">
        <v>82</v>
      </c>
      <c r="B46" s="17" t="s">
        <v>83</v>
      </c>
      <c r="C46" s="22" t="n">
        <v>4</v>
      </c>
      <c r="D46" s="22" t="n">
        <v>1</v>
      </c>
      <c r="E46" s="25" t="s">
        <v>84</v>
      </c>
      <c r="F46" s="17" t="s">
        <v>85</v>
      </c>
    </row>
    <row r="48" customFormat="false" ht="6" hidden="false" customHeight="true" outlineLevel="0" collapsed="false"/>
    <row r="49" customFormat="false" ht="24" hidden="false" customHeight="true" outlineLevel="0" collapsed="false">
      <c r="A49" s="3" t="s">
        <v>86</v>
      </c>
      <c r="B49" s="3"/>
      <c r="C49" s="3"/>
      <c r="D49" s="3"/>
      <c r="E49" s="3"/>
      <c r="F49" s="3"/>
    </row>
    <row r="50" customFormat="false" ht="3.75" hidden="false" customHeight="true" outlineLevel="0" collapsed="false"/>
    <row r="51" customFormat="false" ht="27.75" hidden="false" customHeight="true" outlineLevel="0" collapsed="false">
      <c r="A51" s="10" t="s">
        <v>87</v>
      </c>
      <c r="B51" s="10" t="s">
        <v>88</v>
      </c>
      <c r="C51" s="10" t="s">
        <v>89</v>
      </c>
      <c r="D51" s="10" t="s">
        <v>90</v>
      </c>
      <c r="E51" s="10" t="s">
        <v>91</v>
      </c>
      <c r="F51" s="10" t="s">
        <v>92</v>
      </c>
    </row>
    <row r="52" customFormat="false" ht="21" hidden="false" customHeight="true" outlineLevel="0" collapsed="false">
      <c r="A52" s="11" t="s">
        <v>93</v>
      </c>
      <c r="B52" s="12" t="s">
        <v>94</v>
      </c>
      <c r="C52" s="26" t="n">
        <v>36</v>
      </c>
      <c r="D52" s="27" t="s">
        <v>95</v>
      </c>
      <c r="E52" s="28" t="s">
        <v>96</v>
      </c>
      <c r="F52" s="12" t="s">
        <v>97</v>
      </c>
    </row>
    <row r="53" customFormat="false" ht="21" hidden="false" customHeight="true" outlineLevel="0" collapsed="false">
      <c r="A53" s="16" t="s">
        <v>98</v>
      </c>
      <c r="B53" s="17" t="s">
        <v>99</v>
      </c>
      <c r="C53" s="26" t="n">
        <v>2.4</v>
      </c>
      <c r="D53" s="29" t="s">
        <v>100</v>
      </c>
      <c r="E53" s="28" t="s">
        <v>101</v>
      </c>
      <c r="F53" s="17" t="s">
        <v>102</v>
      </c>
    </row>
    <row r="54" customFormat="false" ht="21" hidden="false" customHeight="true" outlineLevel="0" collapsed="false">
      <c r="A54" s="11" t="s">
        <v>103</v>
      </c>
      <c r="B54" s="12" t="s">
        <v>104</v>
      </c>
      <c r="C54" s="26" t="n">
        <v>80</v>
      </c>
      <c r="D54" s="27" t="s">
        <v>105</v>
      </c>
      <c r="E54" s="28" t="s">
        <v>106</v>
      </c>
      <c r="F54" s="12" t="s">
        <v>107</v>
      </c>
    </row>
    <row r="55" customFormat="false" ht="21" hidden="false" customHeight="true" outlineLevel="0" collapsed="false">
      <c r="A55" s="16" t="s">
        <v>108</v>
      </c>
      <c r="B55" s="17" t="s">
        <v>104</v>
      </c>
      <c r="C55" s="26" t="n">
        <v>500</v>
      </c>
      <c r="D55" s="29" t="s">
        <v>109</v>
      </c>
      <c r="E55" s="28" t="s">
        <v>106</v>
      </c>
      <c r="F55" s="17" t="s">
        <v>110</v>
      </c>
    </row>
    <row r="56" customFormat="false" ht="21" hidden="false" customHeight="true" outlineLevel="0" collapsed="false">
      <c r="A56" s="11" t="s">
        <v>111</v>
      </c>
      <c r="B56" s="12" t="s">
        <v>112</v>
      </c>
      <c r="C56" s="26" t="n">
        <v>4</v>
      </c>
      <c r="D56" s="27" t="s">
        <v>113</v>
      </c>
      <c r="E56" s="28" t="s">
        <v>114</v>
      </c>
      <c r="F56" s="12" t="s">
        <v>115</v>
      </c>
    </row>
    <row r="58" customFormat="false" ht="6" hidden="false" customHeight="true" outlineLevel="0" collapsed="false"/>
    <row r="59" customFormat="false" ht="24" hidden="false" customHeight="true" outlineLevel="0" collapsed="false">
      <c r="A59" s="3" t="s">
        <v>116</v>
      </c>
      <c r="B59" s="3"/>
      <c r="C59" s="3"/>
      <c r="D59" s="3"/>
      <c r="E59" s="3"/>
      <c r="F59" s="3"/>
    </row>
    <row r="60" customFormat="false" ht="3.75" hidden="false" customHeight="true" outlineLevel="0" collapsed="false"/>
    <row r="61" customFormat="false" ht="27.75" hidden="false" customHeight="true" outlineLevel="0" collapsed="false">
      <c r="A61" s="21" t="s">
        <v>117</v>
      </c>
      <c r="B61" s="21" t="s">
        <v>118</v>
      </c>
      <c r="C61" s="21" t="s">
        <v>119</v>
      </c>
      <c r="D61" s="21" t="s">
        <v>120</v>
      </c>
      <c r="E61" s="21" t="s">
        <v>90</v>
      </c>
      <c r="F61" s="21" t="s">
        <v>121</v>
      </c>
    </row>
    <row r="62" customFormat="false" ht="21.75" hidden="false" customHeight="true" outlineLevel="0" collapsed="false">
      <c r="A62" s="11" t="s">
        <v>107</v>
      </c>
      <c r="B62" s="30" t="s">
        <v>122</v>
      </c>
      <c r="C62" s="31" t="n">
        <v>45</v>
      </c>
      <c r="D62" s="26" t="n">
        <v>40</v>
      </c>
      <c r="E62" s="27" t="s">
        <v>105</v>
      </c>
      <c r="F62" s="32" t="s">
        <v>123</v>
      </c>
    </row>
    <row r="63" customFormat="false" ht="21.75" hidden="false" customHeight="true" outlineLevel="0" collapsed="false">
      <c r="A63" s="16" t="s">
        <v>124</v>
      </c>
      <c r="B63" s="33" t="s">
        <v>125</v>
      </c>
      <c r="C63" s="34" t="n">
        <v>8</v>
      </c>
      <c r="D63" s="26" t="n">
        <v>8</v>
      </c>
      <c r="E63" s="29" t="s">
        <v>109</v>
      </c>
      <c r="F63" s="35" t="s">
        <v>126</v>
      </c>
    </row>
    <row r="64" customFormat="false" ht="21.75" hidden="false" customHeight="true" outlineLevel="0" collapsed="false">
      <c r="A64" s="11" t="s">
        <v>127</v>
      </c>
      <c r="B64" s="30" t="s">
        <v>128</v>
      </c>
      <c r="C64" s="31" t="n">
        <v>36</v>
      </c>
      <c r="D64" s="26" t="n">
        <v>36</v>
      </c>
      <c r="E64" s="27" t="s">
        <v>95</v>
      </c>
      <c r="F64" s="35" t="s">
        <v>126</v>
      </c>
    </row>
    <row r="65" customFormat="false" ht="21.75" hidden="false" customHeight="true" outlineLevel="0" collapsed="false">
      <c r="A65" s="16" t="s">
        <v>57</v>
      </c>
      <c r="B65" s="33" t="s">
        <v>129</v>
      </c>
      <c r="C65" s="34" t="n">
        <v>12</v>
      </c>
      <c r="D65" s="26" t="n">
        <v>8</v>
      </c>
      <c r="E65" s="29" t="s">
        <v>130</v>
      </c>
      <c r="F65" s="36" t="s">
        <v>131</v>
      </c>
    </row>
    <row r="67" customFormat="false" ht="6" hidden="false" customHeight="true" outlineLevel="0" collapsed="false"/>
    <row r="68" customFormat="false" ht="24" hidden="false" customHeight="true" outlineLevel="0" collapsed="false">
      <c r="A68" s="37" t="s">
        <v>132</v>
      </c>
      <c r="B68" s="37"/>
      <c r="C68" s="37"/>
      <c r="D68" s="37"/>
      <c r="E68" s="37"/>
      <c r="F68" s="37"/>
    </row>
    <row r="69" customFormat="false" ht="3.75" hidden="false" customHeight="true" outlineLevel="0" collapsed="false"/>
    <row r="70" customFormat="false" ht="27.75" hidden="false" customHeight="true" outlineLevel="0" collapsed="false">
      <c r="A70" s="38" t="s">
        <v>133</v>
      </c>
      <c r="B70" s="38" t="s">
        <v>134</v>
      </c>
      <c r="C70" s="38" t="s">
        <v>135</v>
      </c>
      <c r="D70" s="38" t="s">
        <v>136</v>
      </c>
      <c r="E70" s="38" t="s">
        <v>70</v>
      </c>
      <c r="F70" s="38" t="s">
        <v>137</v>
      </c>
    </row>
    <row r="71" customFormat="false" ht="24" hidden="false" customHeight="true" outlineLevel="0" collapsed="false">
      <c r="A71" s="39" t="s">
        <v>138</v>
      </c>
      <c r="B71" s="40" t="s">
        <v>139</v>
      </c>
      <c r="C71" s="40" t="s">
        <v>140</v>
      </c>
      <c r="D71" s="40" t="s">
        <v>141</v>
      </c>
      <c r="E71" s="23" t="s">
        <v>142</v>
      </c>
      <c r="F71" s="40" t="s">
        <v>13</v>
      </c>
    </row>
    <row r="72" customFormat="false" ht="24" hidden="false" customHeight="true" outlineLevel="0" collapsed="false">
      <c r="A72" s="41" t="s">
        <v>143</v>
      </c>
      <c r="B72" s="40" t="s">
        <v>144</v>
      </c>
      <c r="C72" s="40" t="s">
        <v>145</v>
      </c>
      <c r="D72" s="40" t="s">
        <v>146</v>
      </c>
      <c r="E72" s="25" t="s">
        <v>147</v>
      </c>
      <c r="F72" s="40" t="s">
        <v>63</v>
      </c>
    </row>
    <row r="73" customFormat="false" ht="6" hidden="false" customHeight="true" outlineLevel="0" collapsed="false"/>
    <row r="74" customFormat="false" ht="24" hidden="false" customHeight="true" outlineLevel="0" collapsed="false">
      <c r="A74" s="3" t="s">
        <v>148</v>
      </c>
      <c r="B74" s="3"/>
      <c r="C74" s="3"/>
      <c r="D74" s="3"/>
      <c r="E74" s="3"/>
      <c r="F74" s="3"/>
    </row>
    <row r="75" customFormat="false" ht="15.75" hidden="false" customHeight="true" outlineLevel="0" collapsed="false">
      <c r="A75" s="42" t="s">
        <v>149</v>
      </c>
      <c r="B75" s="42"/>
      <c r="C75" s="42"/>
      <c r="D75" s="42" t="s">
        <v>150</v>
      </c>
      <c r="E75" s="42"/>
      <c r="F75" s="42"/>
    </row>
    <row r="76" customFormat="false" ht="39.75" hidden="false" customHeight="true" outlineLevel="0" collapsed="false">
      <c r="A76" s="43"/>
      <c r="B76" s="43"/>
      <c r="C76" s="43"/>
      <c r="D76" s="43"/>
      <c r="E76" s="43"/>
      <c r="F76" s="43"/>
    </row>
    <row r="77" customFormat="false" ht="15.75" hidden="false" customHeight="true" outlineLevel="0" collapsed="false">
      <c r="A77" s="44" t="s">
        <v>151</v>
      </c>
      <c r="B77" s="44"/>
      <c r="C77" s="44"/>
      <c r="D77" s="44" t="s">
        <v>151</v>
      </c>
      <c r="E77" s="44"/>
      <c r="F77" s="44"/>
    </row>
    <row r="80" customFormat="false" ht="31.5" hidden="false" customHeight="true" outlineLevel="0" collapsed="false">
      <c r="A80" s="45" t="s">
        <v>152</v>
      </c>
      <c r="B80" s="45"/>
      <c r="C80" s="45"/>
      <c r="D80" s="45"/>
      <c r="E80" s="45"/>
      <c r="F80" s="45"/>
    </row>
  </sheetData>
  <mergeCells count="32">
    <mergeCell ref="A2:F2"/>
    <mergeCell ref="A3:F3"/>
    <mergeCell ref="A5:F5"/>
    <mergeCell ref="B7:C7"/>
    <mergeCell ref="E7:F7"/>
    <mergeCell ref="B9:C9"/>
    <mergeCell ref="E9:F9"/>
    <mergeCell ref="B11:C11"/>
    <mergeCell ref="E11:F11"/>
    <mergeCell ref="B13:C13"/>
    <mergeCell ref="E13:F13"/>
    <mergeCell ref="B15:C15"/>
    <mergeCell ref="E15:F15"/>
    <mergeCell ref="A18:F18"/>
    <mergeCell ref="B22:C22"/>
    <mergeCell ref="E22:F22"/>
    <mergeCell ref="B26:C26"/>
    <mergeCell ref="E26:F26"/>
    <mergeCell ref="A29:F29"/>
    <mergeCell ref="A38:D38"/>
    <mergeCell ref="A40:F40"/>
    <mergeCell ref="A49:F49"/>
    <mergeCell ref="A59:F59"/>
    <mergeCell ref="A68:F68"/>
    <mergeCell ref="A74:F74"/>
    <mergeCell ref="A75:C75"/>
    <mergeCell ref="D75:F75"/>
    <mergeCell ref="A76:C76"/>
    <mergeCell ref="D76:F76"/>
    <mergeCell ref="A77:C77"/>
    <mergeCell ref="D77:F77"/>
    <mergeCell ref="A80:F80"/>
  </mergeCells>
  <dataValidations count="2">
    <dataValidation allowBlank="true" errorStyle="stop" operator="between" showDropDown="false" showErrorMessage="false" showInputMessage="false" sqref="A71:A80" type="list">
      <formula1>"Lieferverzögerung,Mangel,Unfall/Beinaheunfall,Behinderung,Technische Störung,Sonstiges"</formula1>
      <formula2>0</formula2>
    </dataValidation>
    <dataValidation allowBlank="true" errorStyle="stop" operator="between" showDropDown="false" showErrorMessage="false" showInputMessage="false" sqref="E71:E80" type="list">
      <formula1>"In Bearbeitung,Erledigt,Eskaliert,Dokumentiert"</formula1>
      <formula2>0</formula2>
    </dataValidation>
  </dataValidations>
  <printOptions headings="false" gridLines="false" gridLinesSet="true" horizontalCentered="false" verticalCentered="false"/>
  <pageMargins left="0.5" right="0.5" top="0.5" bottom="0.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35400"/>
    <pageSetUpPr fitToPage="true"/>
  </sheetPr>
  <dimension ref="A1:I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0"/>
    <col collapsed="false" customWidth="true" hidden="false" outlineLevel="0" max="9" min="3" style="0" width="12"/>
    <col collapsed="false" customWidth="true" hidden="false" outlineLevel="0" max="10" min="10" style="0" width="4"/>
  </cols>
  <sheetData>
    <row r="1" customFormat="false" ht="37.5" hidden="false" customHeight="true" outlineLevel="0" collapsed="false">
      <c r="A1" s="46" t="s">
        <v>153</v>
      </c>
      <c r="B1" s="46"/>
      <c r="C1" s="46"/>
      <c r="D1" s="46"/>
      <c r="E1" s="46"/>
      <c r="F1" s="46"/>
      <c r="G1" s="46"/>
      <c r="H1" s="46"/>
      <c r="I1" s="46"/>
    </row>
    <row r="2" customFormat="false" ht="4.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</row>
    <row r="3" customFormat="false" ht="30" hidden="false" customHeight="true" outlineLevel="0" collapsed="false">
      <c r="A3" s="47" t="s">
        <v>154</v>
      </c>
      <c r="B3" s="48" t="s">
        <v>155</v>
      </c>
      <c r="D3" s="47" t="s">
        <v>156</v>
      </c>
      <c r="E3" s="49" t="s">
        <v>157</v>
      </c>
      <c r="G3" s="47" t="s">
        <v>158</v>
      </c>
      <c r="H3" s="49" t="s">
        <v>13</v>
      </c>
    </row>
    <row r="4" customFormat="false" ht="4.5" hidden="false" customHeight="true" outlineLevel="0" collapsed="false"/>
    <row r="5" customFormat="false" ht="31.5" hidden="false" customHeight="true" outlineLevel="0" collapsed="false">
      <c r="A5" s="10" t="s">
        <v>159</v>
      </c>
      <c r="B5" s="10" t="s">
        <v>90</v>
      </c>
      <c r="C5" s="10" t="s">
        <v>160</v>
      </c>
      <c r="D5" s="10" t="s">
        <v>161</v>
      </c>
      <c r="E5" s="10" t="s">
        <v>162</v>
      </c>
      <c r="F5" s="10" t="s">
        <v>163</v>
      </c>
      <c r="G5" s="10" t="s">
        <v>164</v>
      </c>
      <c r="H5" s="10" t="s">
        <v>165</v>
      </c>
      <c r="I5" s="10" t="s">
        <v>166</v>
      </c>
    </row>
    <row r="6" customFormat="false" ht="15" hidden="false" customHeight="false" outlineLevel="0" collapsed="false">
      <c r="A6" s="50" t="s">
        <v>167</v>
      </c>
      <c r="B6" s="50"/>
      <c r="C6" s="50"/>
      <c r="D6" s="50"/>
      <c r="E6" s="50"/>
      <c r="F6" s="50"/>
      <c r="G6" s="50"/>
      <c r="H6" s="50"/>
      <c r="I6" s="50"/>
    </row>
    <row r="7" customFormat="false" ht="15" hidden="false" customHeight="false" outlineLevel="0" collapsed="false">
      <c r="A7" s="51" t="s">
        <v>168</v>
      </c>
      <c r="B7" s="52" t="s">
        <v>169</v>
      </c>
      <c r="C7" s="26" t="n">
        <v>115</v>
      </c>
      <c r="D7" s="26" t="n">
        <v>108</v>
      </c>
      <c r="E7" s="26" t="n">
        <v>95</v>
      </c>
      <c r="F7" s="26" t="n">
        <v>102</v>
      </c>
      <c r="G7" s="26"/>
      <c r="H7" s="53" t="n">
        <f aca="false">IFERROR(SUM(C7:G7),0)</f>
        <v>420</v>
      </c>
      <c r="I7" s="54"/>
    </row>
    <row r="8" customFormat="false" ht="15" hidden="false" customHeight="false" outlineLevel="0" collapsed="false">
      <c r="A8" s="55" t="s">
        <v>170</v>
      </c>
      <c r="B8" s="56" t="s">
        <v>169</v>
      </c>
      <c r="C8" s="26" t="n">
        <v>72</v>
      </c>
      <c r="D8" s="26" t="n">
        <v>68</v>
      </c>
      <c r="E8" s="26" t="n">
        <v>60</v>
      </c>
      <c r="F8" s="26" t="n">
        <v>65</v>
      </c>
      <c r="G8" s="26"/>
      <c r="H8" s="53" t="n">
        <f aca="false">IFERROR(SUM(C8:G8),0)</f>
        <v>265</v>
      </c>
      <c r="I8" s="54"/>
    </row>
    <row r="9" customFormat="false" ht="15" hidden="false" customHeight="false" outlineLevel="0" collapsed="false">
      <c r="A9" s="51" t="s">
        <v>171</v>
      </c>
      <c r="B9" s="52" t="s">
        <v>169</v>
      </c>
      <c r="C9" s="26" t="n">
        <v>43</v>
      </c>
      <c r="D9" s="26" t="n">
        <v>40</v>
      </c>
      <c r="E9" s="26" t="n">
        <v>35</v>
      </c>
      <c r="F9" s="26" t="n">
        <v>37</v>
      </c>
      <c r="G9" s="26"/>
      <c r="H9" s="53" t="n">
        <f aca="false">IFERROR(SUM(C9:G9),0)</f>
        <v>155</v>
      </c>
      <c r="I9" s="54"/>
    </row>
    <row r="10" customFormat="false" ht="15" hidden="false" customHeight="false" outlineLevel="0" collapsed="false">
      <c r="A10" s="55" t="s">
        <v>172</v>
      </c>
      <c r="B10" s="56" t="s">
        <v>173</v>
      </c>
      <c r="C10" s="26" t="n">
        <v>12</v>
      </c>
      <c r="D10" s="26" t="n">
        <v>11</v>
      </c>
      <c r="E10" s="26" t="n">
        <v>10</v>
      </c>
      <c r="F10" s="26" t="n">
        <v>11</v>
      </c>
      <c r="G10" s="26"/>
      <c r="H10" s="53" t="n">
        <f aca="false">IFERROR(SUM(C10:G10),0)</f>
        <v>44</v>
      </c>
      <c r="I10" s="54"/>
    </row>
    <row r="11" customFormat="false" ht="15" hidden="false" customHeight="false" outlineLevel="0" collapsed="false">
      <c r="A11" s="57" t="s">
        <v>174</v>
      </c>
      <c r="B11" s="57"/>
      <c r="C11" s="57"/>
      <c r="D11" s="57"/>
      <c r="E11" s="57"/>
      <c r="F11" s="57"/>
      <c r="G11" s="57"/>
      <c r="H11" s="57"/>
      <c r="I11" s="57"/>
    </row>
    <row r="12" customFormat="false" ht="15" hidden="false" customHeight="false" outlineLevel="0" collapsed="false">
      <c r="A12" s="58" t="s">
        <v>175</v>
      </c>
      <c r="B12" s="59" t="s">
        <v>169</v>
      </c>
      <c r="C12" s="26" t="n">
        <v>8.5</v>
      </c>
      <c r="D12" s="26" t="n">
        <v>8</v>
      </c>
      <c r="E12" s="26" t="n">
        <v>7.5</v>
      </c>
      <c r="F12" s="26" t="n">
        <v>8</v>
      </c>
      <c r="G12" s="26"/>
      <c r="H12" s="53" t="n">
        <f aca="false">IFERROR(SUM(C12:G12),0)</f>
        <v>32</v>
      </c>
      <c r="I12" s="54"/>
    </row>
    <row r="13" customFormat="false" ht="15" hidden="false" customHeight="false" outlineLevel="0" collapsed="false">
      <c r="A13" s="55" t="s">
        <v>176</v>
      </c>
      <c r="B13" s="56" t="s">
        <v>169</v>
      </c>
      <c r="C13" s="26" t="n">
        <v>4</v>
      </c>
      <c r="D13" s="26" t="n">
        <v>3.5</v>
      </c>
      <c r="E13" s="26"/>
      <c r="F13" s="26" t="n">
        <v>3</v>
      </c>
      <c r="G13" s="26"/>
      <c r="H13" s="53" t="n">
        <f aca="false">IFERROR(SUM(C13:G13),0)</f>
        <v>10.5</v>
      </c>
      <c r="I13" s="54"/>
    </row>
    <row r="14" customFormat="false" ht="15" hidden="false" customHeight="false" outlineLevel="0" collapsed="false">
      <c r="A14" s="58" t="s">
        <v>177</v>
      </c>
      <c r="B14" s="59" t="s">
        <v>169</v>
      </c>
      <c r="C14" s="26" t="n">
        <v>12</v>
      </c>
      <c r="D14" s="26" t="n">
        <v>10</v>
      </c>
      <c r="E14" s="26" t="n">
        <v>8</v>
      </c>
      <c r="F14" s="26" t="n">
        <v>11</v>
      </c>
      <c r="G14" s="26"/>
      <c r="H14" s="53" t="n">
        <f aca="false">IFERROR(SUM(C14:G14),0)</f>
        <v>41</v>
      </c>
      <c r="I14" s="54"/>
    </row>
    <row r="15" customFormat="false" ht="15" hidden="false" customHeight="false" outlineLevel="0" collapsed="false">
      <c r="A15" s="60" t="s">
        <v>178</v>
      </c>
      <c r="B15" s="60"/>
      <c r="C15" s="60"/>
      <c r="D15" s="60"/>
      <c r="E15" s="60"/>
      <c r="F15" s="60"/>
      <c r="G15" s="60"/>
      <c r="H15" s="60"/>
      <c r="I15" s="60"/>
    </row>
    <row r="16" customFormat="false" ht="15" hidden="false" customHeight="false" outlineLevel="0" collapsed="false">
      <c r="A16" s="55" t="s">
        <v>179</v>
      </c>
      <c r="B16" s="56" t="s">
        <v>95</v>
      </c>
      <c r="C16" s="26" t="n">
        <v>36</v>
      </c>
      <c r="D16" s="26"/>
      <c r="E16" s="26" t="n">
        <v>48</v>
      </c>
      <c r="F16" s="26"/>
      <c r="G16" s="26"/>
      <c r="H16" s="53" t="n">
        <f aca="false">IFERROR(SUM(C16:G16),0)</f>
        <v>84</v>
      </c>
      <c r="I16" s="54"/>
    </row>
    <row r="17" customFormat="false" ht="15" hidden="false" customHeight="false" outlineLevel="0" collapsed="false">
      <c r="A17" s="61" t="s">
        <v>180</v>
      </c>
      <c r="B17" s="62" t="s">
        <v>100</v>
      </c>
      <c r="C17" s="26" t="n">
        <v>2.4</v>
      </c>
      <c r="D17" s="26" t="n">
        <v>1.8</v>
      </c>
      <c r="E17" s="26"/>
      <c r="F17" s="26" t="n">
        <v>2.1</v>
      </c>
      <c r="G17" s="26"/>
      <c r="H17" s="53" t="n">
        <f aca="false">IFERROR(SUM(C17:G17),0)</f>
        <v>6.3</v>
      </c>
      <c r="I17" s="54"/>
    </row>
    <row r="18" customFormat="false" ht="15" hidden="false" customHeight="false" outlineLevel="0" collapsed="false">
      <c r="A18" s="55" t="s">
        <v>181</v>
      </c>
      <c r="B18" s="56" t="s">
        <v>105</v>
      </c>
      <c r="C18" s="26" t="n">
        <v>40</v>
      </c>
      <c r="D18" s="26"/>
      <c r="E18" s="26" t="n">
        <v>55</v>
      </c>
      <c r="F18" s="26"/>
      <c r="G18" s="26"/>
      <c r="H18" s="53" t="n">
        <f aca="false">IFERROR(SUM(C18:G18),0)</f>
        <v>95</v>
      </c>
      <c r="I18" s="54"/>
    </row>
    <row r="19" customFormat="false" ht="15" hidden="false" customHeight="false" outlineLevel="0" collapsed="false">
      <c r="A19" s="63" t="s">
        <v>182</v>
      </c>
      <c r="B19" s="63"/>
      <c r="C19" s="63"/>
      <c r="D19" s="63"/>
      <c r="E19" s="63"/>
      <c r="F19" s="63"/>
      <c r="G19" s="63"/>
      <c r="H19" s="63"/>
      <c r="I19" s="63"/>
    </row>
    <row r="20" customFormat="false" ht="15" hidden="false" customHeight="false" outlineLevel="0" collapsed="false">
      <c r="A20" s="64" t="s">
        <v>183</v>
      </c>
      <c r="B20" s="65" t="s">
        <v>169</v>
      </c>
      <c r="C20" s="26" t="n">
        <v>0.75</v>
      </c>
      <c r="D20" s="26"/>
      <c r="E20" s="26"/>
      <c r="F20" s="26"/>
      <c r="G20" s="26"/>
      <c r="H20" s="53" t="n">
        <f aca="false">IFERROR(SUM(C20:G20),0)</f>
        <v>0.75</v>
      </c>
      <c r="I20" s="54"/>
    </row>
    <row r="21" customFormat="false" ht="15" hidden="false" customHeight="false" outlineLevel="0" collapsed="false">
      <c r="A21" s="55" t="s">
        <v>184</v>
      </c>
      <c r="B21" s="56" t="s">
        <v>169</v>
      </c>
      <c r="C21" s="26"/>
      <c r="D21" s="26"/>
      <c r="E21" s="26"/>
      <c r="F21" s="26"/>
      <c r="G21" s="26"/>
      <c r="H21" s="53" t="n">
        <f aca="false">IFERROR(SUM(C21:G21),0)</f>
        <v>0</v>
      </c>
      <c r="I21" s="54"/>
    </row>
    <row r="22" customFormat="false" ht="15" hidden="false" customHeight="false" outlineLevel="0" collapsed="false">
      <c r="A22" s="64" t="s">
        <v>185</v>
      </c>
      <c r="B22" s="65" t="s">
        <v>169</v>
      </c>
      <c r="C22" s="26" t="n">
        <v>0.75</v>
      </c>
      <c r="D22" s="26"/>
      <c r="E22" s="26"/>
      <c r="F22" s="26"/>
      <c r="G22" s="26"/>
      <c r="H22" s="53" t="n">
        <f aca="false">IFERROR(SUM(C22:G22),0)</f>
        <v>0.75</v>
      </c>
      <c r="I22" s="54"/>
    </row>
    <row r="24" customFormat="false" ht="15" hidden="false" customHeight="false" outlineLevel="0" collapsed="false">
      <c r="A24" s="66" t="s">
        <v>186</v>
      </c>
      <c r="B24" s="66"/>
      <c r="C24" s="66"/>
      <c r="D24" s="66"/>
      <c r="E24" s="66"/>
      <c r="F24" s="66"/>
      <c r="G24" s="66"/>
      <c r="H24" s="66"/>
      <c r="I24" s="66"/>
    </row>
  </sheetData>
  <mergeCells count="7">
    <mergeCell ref="A1:I1"/>
    <mergeCell ref="A2:I2"/>
    <mergeCell ref="A6:I6"/>
    <mergeCell ref="A11:I11"/>
    <mergeCell ref="A15:I15"/>
    <mergeCell ref="A19:I19"/>
    <mergeCell ref="A24:I24"/>
  </mergeCells>
  <printOptions headings="false" gridLines="false" gridLinesSet="true" horizontalCentered="false" verticalCentered="false"/>
  <pageMargins left="0.4" right="0.4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67E22"/>
    <pageSetUpPr fitToPage="true"/>
  </sheetPr>
  <dimension ref="A1:E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32"/>
    <col collapsed="false" customWidth="true" hidden="false" outlineLevel="0" max="3" min="3" style="0" width="6"/>
    <col collapsed="false" customWidth="true" hidden="false" outlineLevel="0" max="4" min="4" style="0" width="28"/>
    <col collapsed="false" customWidth="true" hidden="false" outlineLevel="0" max="5" min="5" style="0" width="32"/>
    <col collapsed="false" customWidth="true" hidden="false" outlineLevel="0" max="6" min="6" style="0" width="4"/>
  </cols>
  <sheetData>
    <row r="1" customFormat="false" ht="37.5" hidden="false" customHeight="true" outlineLevel="0" collapsed="false">
      <c r="A1" s="46" t="s">
        <v>187</v>
      </c>
      <c r="B1" s="46"/>
      <c r="C1" s="46"/>
      <c r="D1" s="46"/>
      <c r="E1" s="46"/>
    </row>
    <row r="2" customFormat="false" ht="4.5" hidden="false" customHeight="true" outlineLevel="0" collapsed="false">
      <c r="A2" s="2"/>
      <c r="B2" s="2"/>
      <c r="C2" s="2"/>
      <c r="D2" s="2"/>
      <c r="E2" s="2"/>
    </row>
    <row r="5" customFormat="false" ht="15" hidden="false" customHeight="false" outlineLevel="0" collapsed="false">
      <c r="A5" s="3" t="s">
        <v>188</v>
      </c>
      <c r="B5" s="3"/>
      <c r="C5" s="3"/>
      <c r="D5" s="3"/>
      <c r="E5" s="3"/>
    </row>
    <row r="6" customFormat="false" ht="15" hidden="false" customHeight="false" outlineLevel="0" collapsed="false">
      <c r="A6" s="4" t="s">
        <v>189</v>
      </c>
      <c r="B6" s="67" t="s">
        <v>190</v>
      </c>
      <c r="C6" s="67"/>
      <c r="D6" s="67"/>
      <c r="E6" s="67"/>
    </row>
    <row r="7" customFormat="false" ht="15" hidden="false" customHeight="false" outlineLevel="0" collapsed="false">
      <c r="A7" s="4" t="s">
        <v>191</v>
      </c>
      <c r="B7" s="67" t="s">
        <v>5</v>
      </c>
      <c r="C7" s="67"/>
      <c r="D7" s="67"/>
      <c r="E7" s="67"/>
    </row>
    <row r="8" customFormat="false" ht="15" hidden="false" customHeight="false" outlineLevel="0" collapsed="false">
      <c r="A8" s="4" t="s">
        <v>192</v>
      </c>
      <c r="B8" s="67" t="s">
        <v>193</v>
      </c>
      <c r="C8" s="67"/>
      <c r="D8" s="67"/>
      <c r="E8" s="67"/>
    </row>
    <row r="9" customFormat="false" ht="15" hidden="false" customHeight="false" outlineLevel="0" collapsed="false">
      <c r="A9" s="4" t="s">
        <v>194</v>
      </c>
      <c r="B9" s="67" t="s">
        <v>195</v>
      </c>
      <c r="C9" s="67"/>
      <c r="D9" s="67"/>
      <c r="E9" s="67"/>
    </row>
    <row r="10" customFormat="false" ht="15" hidden="false" customHeight="false" outlineLevel="0" collapsed="false">
      <c r="A10" s="4" t="s">
        <v>196</v>
      </c>
      <c r="B10" s="67" t="s">
        <v>197</v>
      </c>
      <c r="C10" s="67"/>
      <c r="D10" s="67"/>
      <c r="E10" s="67"/>
    </row>
    <row r="11" customFormat="false" ht="15" hidden="false" customHeight="false" outlineLevel="0" collapsed="false">
      <c r="A11" s="4" t="s">
        <v>198</v>
      </c>
      <c r="B11" s="67" t="s">
        <v>199</v>
      </c>
      <c r="C11" s="67"/>
      <c r="D11" s="67"/>
      <c r="E11" s="67"/>
    </row>
    <row r="14" customFormat="false" ht="15" hidden="false" customHeight="false" outlineLevel="0" collapsed="false">
      <c r="A14" s="3" t="s">
        <v>200</v>
      </c>
      <c r="B14" s="3"/>
      <c r="C14" s="3"/>
      <c r="D14" s="3"/>
      <c r="E14" s="3"/>
    </row>
    <row r="15" customFormat="false" ht="15" hidden="false" customHeight="false" outlineLevel="0" collapsed="false">
      <c r="A15" s="4" t="s">
        <v>201</v>
      </c>
      <c r="B15" s="67" t="s">
        <v>7</v>
      </c>
      <c r="C15" s="67"/>
      <c r="D15" s="67"/>
      <c r="E15" s="67"/>
    </row>
    <row r="16" customFormat="false" ht="15" hidden="false" customHeight="false" outlineLevel="0" collapsed="false">
      <c r="A16" s="4" t="s">
        <v>202</v>
      </c>
      <c r="B16" s="67" t="s">
        <v>11</v>
      </c>
      <c r="C16" s="67"/>
      <c r="D16" s="67"/>
      <c r="E16" s="67"/>
    </row>
    <row r="17" customFormat="false" ht="15" hidden="false" customHeight="false" outlineLevel="0" collapsed="false">
      <c r="A17" s="4" t="s">
        <v>203</v>
      </c>
      <c r="B17" s="67" t="s">
        <v>9</v>
      </c>
      <c r="C17" s="67"/>
      <c r="D17" s="67"/>
      <c r="E17" s="67"/>
    </row>
    <row r="18" customFormat="false" ht="15" hidden="false" customHeight="false" outlineLevel="0" collapsed="false">
      <c r="A18" s="4" t="s">
        <v>204</v>
      </c>
      <c r="B18" s="67" t="s">
        <v>13</v>
      </c>
      <c r="C18" s="67"/>
      <c r="D18" s="67"/>
      <c r="E18" s="67"/>
    </row>
    <row r="19" customFormat="false" ht="15" hidden="false" customHeight="false" outlineLevel="0" collapsed="false">
      <c r="A19" s="4" t="s">
        <v>205</v>
      </c>
      <c r="B19" s="67" t="s">
        <v>206</v>
      </c>
      <c r="C19" s="67"/>
      <c r="D19" s="67"/>
      <c r="E19" s="67"/>
    </row>
    <row r="20" customFormat="false" ht="15" hidden="false" customHeight="false" outlineLevel="0" collapsed="false">
      <c r="A20" s="4" t="s">
        <v>207</v>
      </c>
      <c r="B20" s="67" t="s">
        <v>208</v>
      </c>
      <c r="C20" s="67"/>
      <c r="D20" s="67"/>
      <c r="E20" s="67"/>
    </row>
    <row r="23" customFormat="false" ht="15" hidden="false" customHeight="false" outlineLevel="0" collapsed="false">
      <c r="A23" s="3" t="s">
        <v>209</v>
      </c>
      <c r="B23" s="3"/>
      <c r="C23" s="3"/>
      <c r="D23" s="3"/>
      <c r="E23" s="3"/>
    </row>
    <row r="24" customFormat="false" ht="15" hidden="false" customHeight="false" outlineLevel="0" collapsed="false">
      <c r="A24" s="4" t="s">
        <v>210</v>
      </c>
      <c r="B24" s="67" t="s">
        <v>211</v>
      </c>
      <c r="C24" s="67"/>
      <c r="D24" s="67"/>
      <c r="E24" s="67"/>
    </row>
    <row r="25" customFormat="false" ht="15" hidden="false" customHeight="false" outlineLevel="0" collapsed="false">
      <c r="A25" s="4" t="s">
        <v>212</v>
      </c>
      <c r="B25" s="67" t="s">
        <v>213</v>
      </c>
      <c r="C25" s="67"/>
      <c r="D25" s="67"/>
      <c r="E25" s="67"/>
    </row>
    <row r="26" customFormat="false" ht="15" hidden="false" customHeight="false" outlineLevel="0" collapsed="false">
      <c r="A26" s="4" t="s">
        <v>214</v>
      </c>
      <c r="B26" s="67" t="s">
        <v>215</v>
      </c>
      <c r="C26" s="67"/>
      <c r="D26" s="67"/>
      <c r="E26" s="67"/>
    </row>
    <row r="27" customFormat="false" ht="15" hidden="false" customHeight="false" outlineLevel="0" collapsed="false">
      <c r="A27" s="4" t="s">
        <v>216</v>
      </c>
      <c r="B27" s="67" t="s">
        <v>217</v>
      </c>
      <c r="C27" s="67"/>
      <c r="D27" s="67"/>
      <c r="E27" s="67"/>
    </row>
    <row r="28" customFormat="false" ht="15" hidden="false" customHeight="false" outlineLevel="0" collapsed="false">
      <c r="A28" s="4" t="s">
        <v>218</v>
      </c>
      <c r="B28" s="67" t="s">
        <v>219</v>
      </c>
      <c r="C28" s="67"/>
      <c r="D28" s="67"/>
      <c r="E28" s="67"/>
    </row>
    <row r="29" customFormat="false" ht="15" hidden="false" customHeight="false" outlineLevel="0" collapsed="false">
      <c r="A29" s="4" t="s">
        <v>220</v>
      </c>
      <c r="B29" s="67" t="s">
        <v>221</v>
      </c>
      <c r="C29" s="67"/>
      <c r="D29" s="67"/>
      <c r="E29" s="67"/>
    </row>
    <row r="32" customFormat="false" ht="15" hidden="false" customHeight="false" outlineLevel="0" collapsed="false">
      <c r="A32" s="66" t="s">
        <v>222</v>
      </c>
      <c r="B32" s="66"/>
      <c r="C32" s="66"/>
      <c r="D32" s="66"/>
      <c r="E32" s="66"/>
    </row>
  </sheetData>
  <mergeCells count="24">
    <mergeCell ref="A1:E1"/>
    <mergeCell ref="A2:E2"/>
    <mergeCell ref="A5:E5"/>
    <mergeCell ref="B6:E6"/>
    <mergeCell ref="B7:E7"/>
    <mergeCell ref="B8:E8"/>
    <mergeCell ref="B9:E9"/>
    <mergeCell ref="B10:E10"/>
    <mergeCell ref="B11:E11"/>
    <mergeCell ref="A14:E14"/>
    <mergeCell ref="B15:E15"/>
    <mergeCell ref="B16:E16"/>
    <mergeCell ref="B17:E17"/>
    <mergeCell ref="B18:E18"/>
    <mergeCell ref="B19:E19"/>
    <mergeCell ref="B20:E20"/>
    <mergeCell ref="A23:E23"/>
    <mergeCell ref="B24:E24"/>
    <mergeCell ref="B25:E25"/>
    <mergeCell ref="B26:E26"/>
    <mergeCell ref="B27:E27"/>
    <mergeCell ref="B28:E28"/>
    <mergeCell ref="B29:E29"/>
    <mergeCell ref="A32:E32"/>
  </mergeCells>
  <printOptions headings="false" gridLines="false" gridLinesSet="true" horizontalCentered="false" verticalCentered="false"/>
  <pageMargins left="0.4" right="0.4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2026-10-17T13:41:26Z</dcterms:created>
  <dc:creator>openpyxl</dc:creator>
  <dc:description/>
  <dc:language>en-US</dc:language>
  <cp:lastModifiedBy/>
  <dcterms:modified xsi:type="dcterms:W3CDTF">2026-10-17T13:41:26Z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