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ergi\Documents\SEO\SEO\AA_Webs\Excel Aleman\Generador\"/>
    </mc:Choice>
  </mc:AlternateContent>
  <xr:revisionPtr revIDLastSave="0" documentId="13_ncr:1_{7995447E-39D6-4663-99E9-A09B021F478D}" xr6:coauthVersionLast="47" xr6:coauthVersionMax="47" xr10:uidLastSave="{00000000-0000-0000-0000-000000000000}"/>
  <bookViews>
    <workbookView xWindow="-120" yWindow="-120" windowWidth="29040" windowHeight="15720" tabRatio="500" xr2:uid="{00000000-000D-0000-FFFF-FFFF00000000}"/>
  </bookViews>
  <sheets>
    <sheet name="Überleitungsrechnung" sheetId="1" r:id="rId1"/>
    <sheet name="Anleitung &amp; Grenzwerte" sheetId="2" r:id="rId2"/>
    <sheet name="Checkliste" sheetId="3" r:id="rId3"/>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E19" i="3" l="1"/>
  <c r="F31" i="1"/>
  <c r="F21" i="1"/>
  <c r="E33" i="1" s="1"/>
  <c r="E41" i="1" l="1"/>
  <c r="E40" i="1"/>
  <c r="B36" i="1"/>
  <c r="E42" i="1"/>
</calcChain>
</file>

<file path=xl/sharedStrings.xml><?xml version="1.0" encoding="utf-8"?>
<sst xmlns="http://schemas.openxmlformats.org/spreadsheetml/2006/main" count="185" uniqueCount="151">
  <si>
    <t>ÜBERLEITUNGSRECHNUNG</t>
  </si>
  <si>
    <t>§ 4 EStG
2026</t>
  </si>
  <si>
    <t>Ermittlung des Übergangsgewinns beim Wechsel von der EÜR zur Bilanzierung</t>
  </si>
  <si>
    <t>STAMMDATEN</t>
  </si>
  <si>
    <t>Unternehmen / Inhaber</t>
  </si>
  <si>
    <t>Meridian Kontor e.K. · T. Brandeis</t>
  </si>
  <si>
    <t>Rechtsform</t>
  </si>
  <si>
    <t>Eingetragener Kaufmann (e.K.)</t>
  </si>
  <si>
    <t>Steuernummer</t>
  </si>
  <si>
    <t>12/345/67890</t>
  </si>
  <si>
    <t>Wirtschaftsjahr des Wechsels</t>
  </si>
  <si>
    <t>2026</t>
  </si>
  <si>
    <t>Überleitungsstichtag</t>
  </si>
  <si>
    <t>01.01.2026  (Schluss des letzten EÜR-Jahres: 31.12.2025)</t>
  </si>
  <si>
    <t>Art der Versteuerung</t>
  </si>
  <si>
    <t>Ist-Versteuerung</t>
  </si>
  <si>
    <t>A  ·  HINZURECHNUNGEN (+)   Vermögenswerte, die in der EÜR noch nicht erfasst wurden</t>
  </si>
  <si>
    <t>Nr.</t>
  </si>
  <si>
    <t>Position</t>
  </si>
  <si>
    <t>Erläuterung</t>
  </si>
  <si>
    <t>Beleg / Ref.</t>
  </si>
  <si>
    <t>Betrag (€)</t>
  </si>
  <si>
    <t>Forderungen aus Lieferungen und Leistungen</t>
  </si>
  <si>
    <t>Erbrachte, aber noch nicht bezahlte Kundenrechnungen</t>
  </si>
  <si>
    <t>Deb-OP 2025</t>
  </si>
  <si>
    <t>Warenbestand / Vorräte</t>
  </si>
  <si>
    <t>Wert des Lagers am Stichtag laut Inventur</t>
  </si>
  <si>
    <t>Inventurliste</t>
  </si>
  <si>
    <t>Geleistete Anzahlungen</t>
  </si>
  <si>
    <t>Vorauszahlungen an Lieferanten für offene Leistungen</t>
  </si>
  <si>
    <t>ER 2025-118</t>
  </si>
  <si>
    <t>Aktive Rechnungsabgrenzungsposten (ARAP)</t>
  </si>
  <si>
    <t>Vorausgezahlter Aufwand für das Folgejahr (z. B. Versicherung, Miete)</t>
  </si>
  <si>
    <t>Vers-Police</t>
  </si>
  <si>
    <t>Sonstige Forderungen</t>
  </si>
  <si>
    <t>z. B. Vorsteuerüberhang gegenüber dem Finanzamt</t>
  </si>
  <si>
    <t>USt-VA 12/25</t>
  </si>
  <si>
    <t>Summe Hinzurechnungen (+)</t>
  </si>
  <si>
    <t>B  ·  ABRECHNUNGEN (−)   Verpflichtungen, die in der EÜR noch nicht erfasst wurden</t>
  </si>
  <si>
    <t>Verbindlichkeiten aus Lieferungen und Leistungen</t>
  </si>
  <si>
    <t>Erhaltene, aber noch nicht bezahlte Eingangsrechnungen</t>
  </si>
  <si>
    <t>Kred-OP 2025</t>
  </si>
  <si>
    <t>Umsatzsteuer-Verbindlichkeit (Zahllast)</t>
  </si>
  <si>
    <t>Noch an das Finanzamt zu zahlende Umsatzsteuer</t>
  </si>
  <si>
    <t>Sonstige Verbindlichkeiten</t>
  </si>
  <si>
    <t>z. B. Löhne, Sozialabgaben, Steuern des alten Jahres</t>
  </si>
  <si>
    <t>Lohnjournal</t>
  </si>
  <si>
    <t>Rückstellungen</t>
  </si>
  <si>
    <t>z. B. Jahresabschluss-, Aufbewahrungs- und Prüfungskosten</t>
  </si>
  <si>
    <t>Kostenschätzung</t>
  </si>
  <si>
    <t>Passive Rechnungsabgrenzungsposten (PRAP)</t>
  </si>
  <si>
    <t>Im Voraus erhaltene Erträge für das Folgejahr</t>
  </si>
  <si>
    <t>AR 2025-204</t>
  </si>
  <si>
    <t>Erhaltene Anzahlungen</t>
  </si>
  <si>
    <t>Kundenvorauszahlungen für noch nicht erbrachte Leistungen</t>
  </si>
  <si>
    <t>AR 2025-198</t>
  </si>
  <si>
    <t>Summe Abrechnungen (−)</t>
  </si>
  <si>
    <t>ÜBERGANGSGEWINN
/ -VERLUST</t>
  </si>
  <si>
    <t>Summe (+)  −  Summe (−)</t>
  </si>
  <si>
    <t>VERTEILUNG DES ÜBERGANGSGEWINNS AUF ANTRAG (R 4.6 Abs. 1 EStR)</t>
  </si>
  <si>
    <t>Wirtschaftsjahr</t>
  </si>
  <si>
    <t>Anteil</t>
  </si>
  <si>
    <t>Verteilungsbetrag (€)</t>
  </si>
  <si>
    <t>Jahr 1 · 2026 (Wechseljahr)</t>
  </si>
  <si>
    <t>1/3</t>
  </si>
  <si>
    <t>Jahr 2 · 2027</t>
  </si>
  <si>
    <t>Jahr 3 · 2028</t>
  </si>
  <si>
    <t>Hinweis: Die Verteilung auf drei Jahre ist optional und muss beim Finanzamt beantragt werden. Ohne Antrag ist der Übergangsgewinn vollständig im Wechseljahr zu versteuern.</t>
  </si>
  <si>
    <t>Beispielwerte einer fiktiven Firma zur Veranschaulichung · Gelbe Felder selbst ausfüllen · Summen und Ergebnis werden automatisch berechnet · keine steuerliche Beratung</t>
  </si>
  <si>
    <t>ANLEITUNG &amp; GRENZWERTE</t>
  </si>
  <si>
    <t>Hintergrund, Formel und rechtliche Eckwerte zur Überleitungsrechnung</t>
  </si>
  <si>
    <t>1 · Worum geht es?</t>
  </si>
  <si>
    <t>Die Überleitungsrechnung ist die Brücke zwischen der Einnahmen-Überschuss-Rechnung (EÜR, § 4 Abs. 3 EStG) und dem Betriebsvermögensvergleich (Bilanz, § 4 Abs. 1 EStG). In der EÜR gilt das Zufluss-/Abfluss-Prinzip (Gewinn bei Geldfluss), in der Bilanz die periodengerechte Abgrenzung (Gewinn bei Leistungserbringung). Beim Wechsel werden bereits wirtschaftlich entstandene, aber noch nicht erfasste Vorgänge nachgeholt. Das Ergebnis ist der Übergangsgewinn oder Übergangsverlust.</t>
  </si>
  <si>
    <t>2 · Die Formel</t>
  </si>
  <si>
    <t>Übergangsgewinn = Hinzurechnungen (+)  −  Abrechnungen (−)</t>
  </si>
  <si>
    <t>Hinzurechnungen (+)</t>
  </si>
  <si>
    <t>Abrechnungen (−)</t>
  </si>
  <si>
    <t>Forderungen a. LL · Warenbestand / Vorräte · geleistete Anzahlungen · aktive RAP · sonstige Forderungen</t>
  </si>
  <si>
    <t>Verbindlichkeiten a. LL · USt-Zahllast · sonstige Verbindlichkeiten · Rückstellungen · passive RAP · erhaltene Anzahlungen</t>
  </si>
  <si>
    <t>3 · So nutzen Sie diese Vorlage</t>
  </si>
  <si>
    <t>1.  Kopfbereich der Hauptseite mit Ihren Stammdaten füllen (gelbe Felder).</t>
  </si>
  <si>
    <t>2.  Beträge in Abschnitt A (Hinzurechnungen) eintragen — je Position mit Erläuterung und Beleg.</t>
  </si>
  <si>
    <t>3.  Beträge in Abschnitt B (Abrechnungen) eintragen.</t>
  </si>
  <si>
    <t>4.  Summen und Übergangsgewinn / -verlust werden automatisch berechnet.</t>
  </si>
  <si>
    <t>5.  Bei Bedarf Antrag auf Verteilung des Gewinns über drei Jahre prüfen (siehe Punkt 6).</t>
  </si>
  <si>
    <t>6.  Fassung mit Datum speichern und für die Unterlagen als PDF archivieren (GoBD).</t>
  </si>
  <si>
    <t>4 · Hinweis zur Umsatzsteuer</t>
  </si>
  <si>
    <t>Wechseln Sie von der Ist- zur Soll-Versteuerung, ist die in den offenen Forderungen enthaltene Umsatzsteuer zu berücksichtigen. USt- und Vorsteuersalden möglichst periodengerecht und mit Belegverweis erfassen. Im Zweifel mit der Steuerkanzlei abstimmen.</t>
  </si>
  <si>
    <t>5 · Schwellenwerte zur Buchführungspflicht (§ 141 AO)</t>
  </si>
  <si>
    <t>Kriterium</t>
  </si>
  <si>
    <t>Grenze bis 2023</t>
  </si>
  <si>
    <t>Grenze ab 2024</t>
  </si>
  <si>
    <t>Folge</t>
  </si>
  <si>
    <t>Jahresumsatz</t>
  </si>
  <si>
    <t>600.000 €</t>
  </si>
  <si>
    <t>800.000 €</t>
  </si>
  <si>
    <t>Bei Überschreitung Pflicht zur Bilanzierung</t>
  </si>
  <si>
    <t>Jahresgewinn</t>
  </si>
  <si>
    <t>60.000 €</t>
  </si>
  <si>
    <t>80.000 €</t>
  </si>
  <si>
    <t>Das Finanzamt fordert in der Regel schriftlich zur Bilanzierung ab dem folgenden Wirtschaftsjahr auf. Auch ein Rechtsformwechsel (z. B. zur GmbH/UG) oder die Eintragung als Kaufmann löst die Pflicht aus.</t>
  </si>
  <si>
    <t>6 · Verteilung des Übergangsgewinns (R 4.6 EStR)</t>
  </si>
  <si>
    <t>Ein Übergangsgewinn kann auf Antrag gleichmäßig auf das Wechseljahr und die beiden Folgejahre verteilt werden. Das glättet die Steuerlast. Ein Übergangsverlust ist dagegen sofort im Wechseljahr wirksam.</t>
  </si>
  <si>
    <t>7 · Legende der Eingabefelder</t>
  </si>
  <si>
    <t>Gelb hinterlegt = Eingabefeld (selbst ausfüllen)</t>
  </si>
  <si>
    <t>Dunkel hinterlegt = automatische Berechnung (nicht überschreiben)</t>
  </si>
  <si>
    <t>Rechtlicher Hinweis: Diese Vorlage dient ausschließlich der allgemeinen Information und ersetzt keine steuerliche oder rechtliche Beratung. Alle Angaben ohne Gewähr. Verbindliche Auskünfte erteilt Ihre Steuerkanzlei.</t>
  </si>
  <si>
    <t>CHECKLISTE · VORBEREITUNG DER ÜBERLEITUNG</t>
  </si>
  <si>
    <t>Schritt für Schritt zum sauberen Wechsel von der EÜR zur Bilanz</t>
  </si>
  <si>
    <t>Aufgabe</t>
  </si>
  <si>
    <t>Hinweis</t>
  </si>
  <si>
    <t>Verantwortlich</t>
  </si>
  <si>
    <t>Frist</t>
  </si>
  <si>
    <t>Status</t>
  </si>
  <si>
    <t>Inventur durchführen</t>
  </si>
  <si>
    <t>Warenbestand / Vorräte am Stichtag zählen und bewerten</t>
  </si>
  <si>
    <t>T. B.</t>
  </si>
  <si>
    <t>15.01.2026</t>
  </si>
  <si>
    <t>Erledigt</t>
  </si>
  <si>
    <t>Offene Forderungen erfassen</t>
  </si>
  <si>
    <t>Debitoren-OP-Liste zum 31.12.2025 auswerten</t>
  </si>
  <si>
    <t>20.01.2026</t>
  </si>
  <si>
    <t>Offene Verbindlichkeiten erfassen</t>
  </si>
  <si>
    <t>Kreditoren-OP-Liste zum 31.12.2025 auswerten</t>
  </si>
  <si>
    <t>In Arbeit</t>
  </si>
  <si>
    <t>USt-Zahllast / Vorsteuer ermitteln</t>
  </si>
  <si>
    <t>Umsatzsteuer-Voranmeldung 12/2025 abgleichen</t>
  </si>
  <si>
    <t>Kanzlei</t>
  </si>
  <si>
    <t>31.01.2026</t>
  </si>
  <si>
    <t>Aktive RAP identifizieren</t>
  </si>
  <si>
    <t>Vorausgezahlten Aufwand des Folgejahres abgrenzen</t>
  </si>
  <si>
    <t>Offen</t>
  </si>
  <si>
    <t>Passive RAP identifizieren</t>
  </si>
  <si>
    <t>Im Voraus erhaltene Erträge abgrenzen</t>
  </si>
  <si>
    <t>Rückstellungen schätzen</t>
  </si>
  <si>
    <t>Abschluss-, Aufbewahrungs- und Prüfungskosten bewerten</t>
  </si>
  <si>
    <t>07.02.2026</t>
  </si>
  <si>
    <t>Anzahlungen prüfen</t>
  </si>
  <si>
    <t>Geleistete und erhaltene Anzahlungen zuordnen</t>
  </si>
  <si>
    <t>Übergangsgewinn berechnen</t>
  </si>
  <si>
    <t>Werte in die Hauptseite übertragen und prüfen</t>
  </si>
  <si>
    <t>14.02.2026</t>
  </si>
  <si>
    <t>3-Jahres-Verteilung prüfen</t>
  </si>
  <si>
    <t>Antrag nach R 4.6 EStR abwägen</t>
  </si>
  <si>
    <t>Mit Steuerkanzlei abstimmen</t>
  </si>
  <si>
    <t>Ergebnis und offene Punkte final besprechen</t>
  </si>
  <si>
    <t>21.02.2026</t>
  </si>
  <si>
    <t>Fassung archivieren (GoBD)</t>
  </si>
  <si>
    <t>Datei mit Datum versionieren und als PDF sichern</t>
  </si>
  <si>
    <t>28.02.2026</t>
  </si>
  <si>
    <t>Fortschritt (erledigte Aufgaben)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</si>
</sst>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quot; €&quot;"/>
  </numFmts>
  <fonts count="26" x14ac:knownFonts="1">
    <font>
      <sz val="11"/>
      <color theme="1"/>
      <name val="Calibri"/>
      <family val="2"/>
      <charset val="1"/>
    </font>
    <font>
      <b/>
      <sz val="20"/>
      <color rgb="FFFFFFFF"/>
      <name val="Calibri"/>
      <charset val="1"/>
    </font>
    <font>
      <b/>
      <sz val="10"/>
      <color rgb="FFF6EFDD"/>
      <name val="Calibri"/>
      <charset val="1"/>
    </font>
    <font>
      <sz val="10.5"/>
      <color rgb="FFCFE0E0"/>
      <name val="Calibri"/>
      <charset val="1"/>
    </font>
    <font>
      <b/>
      <sz val="10.5"/>
      <color rgb="FFFFFFFF"/>
      <name val="Calibri"/>
      <charset val="1"/>
    </font>
    <font>
      <b/>
      <sz val="10"/>
      <color rgb="FF0E3B43"/>
      <name val="Calibri"/>
      <charset val="1"/>
    </font>
    <font>
      <sz val="10"/>
      <color rgb="FF20302F"/>
      <name val="Calibri"/>
      <charset val="1"/>
    </font>
    <font>
      <b/>
      <sz val="9.5"/>
      <color rgb="FFFFFFFF"/>
      <name val="Calibri"/>
      <charset val="1"/>
    </font>
    <font>
      <sz val="9.5"/>
      <color rgb="FF6C7B7C"/>
      <name val="Calibri"/>
      <charset val="1"/>
    </font>
    <font>
      <b/>
      <sz val="10"/>
      <color rgb="FF20302F"/>
      <name val="Calibri"/>
      <charset val="1"/>
    </font>
    <font>
      <b/>
      <sz val="11"/>
      <color rgb="FFFFFFFF"/>
      <name val="Calibri"/>
      <charset val="1"/>
    </font>
    <font>
      <b/>
      <sz val="13"/>
      <color rgb="FFFFFFFF"/>
      <name val="Calibri"/>
      <charset val="1"/>
    </font>
    <font>
      <b/>
      <sz val="20"/>
      <color rgb="FF1F7A54"/>
      <name val="Calibri"/>
      <charset val="1"/>
    </font>
    <font>
      <b/>
      <sz val="9.5"/>
      <color rgb="FF0E3B43"/>
      <name val="Calibri"/>
      <charset val="1"/>
    </font>
    <font>
      <sz val="10"/>
      <color rgb="FF6C7B7C"/>
      <name val="Calibri"/>
      <charset val="1"/>
    </font>
    <font>
      <b/>
      <sz val="10.5"/>
      <color rgb="FF0E3B43"/>
      <name val="Calibri"/>
      <charset val="1"/>
    </font>
    <font>
      <i/>
      <sz val="8.5"/>
      <color rgb="FF6C7B7C"/>
      <name val="Calibri"/>
      <charset val="1"/>
    </font>
    <font>
      <i/>
      <sz val="8"/>
      <color rgb="FF6C7B7C"/>
      <name val="Calibri"/>
      <charset val="1"/>
    </font>
    <font>
      <b/>
      <sz val="18"/>
      <color rgb="FFFFFFFF"/>
      <name val="Calibri"/>
      <charset val="1"/>
    </font>
    <font>
      <sz val="10"/>
      <color rgb="FFCFE0E0"/>
      <name val="Calibri"/>
      <charset val="1"/>
    </font>
    <font>
      <b/>
      <sz val="11"/>
      <color rgb="FF0E3B43"/>
      <name val="Calibri"/>
      <charset val="1"/>
    </font>
    <font>
      <sz val="9.5"/>
      <color rgb="FF20302F"/>
      <name val="Calibri"/>
      <charset val="1"/>
    </font>
    <font>
      <b/>
      <sz val="9.5"/>
      <color rgb="FF20302F"/>
      <name val="Calibri"/>
      <charset val="1"/>
    </font>
    <font>
      <sz val="9"/>
      <color rgb="FF6C7B7C"/>
      <name val="Calibri"/>
      <charset val="1"/>
    </font>
    <font>
      <b/>
      <sz val="17"/>
      <color rgb="FFFFFFFF"/>
      <name val="Calibri"/>
      <charset val="1"/>
    </font>
    <font>
      <b/>
      <sz val="10"/>
      <color rgb="FFFFFFFF"/>
      <name val="Calibri"/>
      <charset val="1"/>
    </font>
  </fonts>
  <fills count="15">
    <fill>
      <patternFill patternType="none"/>
    </fill>
    <fill>
      <patternFill patternType="gray125"/>
    </fill>
    <fill>
      <patternFill patternType="solid">
        <fgColor rgb="FF0E3B43"/>
        <bgColor rgb="FF20302F"/>
      </patternFill>
    </fill>
    <fill>
      <patternFill patternType="solid">
        <fgColor rgb="FFC1972F"/>
        <bgColor rgb="FF9A7825"/>
      </patternFill>
    </fill>
    <fill>
      <patternFill patternType="solid">
        <fgColor rgb="FF1C5D66"/>
        <bgColor rgb="FF1F7A54"/>
      </patternFill>
    </fill>
    <fill>
      <patternFill patternType="solid">
        <fgColor rgb="FFE4EDED"/>
        <bgColor rgb="FFE3F1EA"/>
      </patternFill>
    </fill>
    <fill>
      <patternFill patternType="solid">
        <fgColor rgb="FFFFF8E7"/>
        <bgColor rgb="FFF3F7F7"/>
      </patternFill>
    </fill>
    <fill>
      <patternFill patternType="solid">
        <fgColor rgb="FF2E7A83"/>
        <bgColor rgb="FF1F7A54"/>
      </patternFill>
    </fill>
    <fill>
      <patternFill patternType="solid">
        <fgColor rgb="FFFFFFFF"/>
        <bgColor rgb="FFF3F7F7"/>
      </patternFill>
    </fill>
    <fill>
      <patternFill patternType="solid">
        <fgColor rgb="FFF3F7F7"/>
        <bgColor rgb="FFFFF8E7"/>
      </patternFill>
    </fill>
    <fill>
      <patternFill patternType="solid">
        <fgColor rgb="FF9A7825"/>
        <bgColor rgb="FFC1972F"/>
      </patternFill>
    </fill>
    <fill>
      <patternFill patternType="solid">
        <fgColor rgb="FFF6EFDD"/>
        <bgColor rgb="FFF6E4E5"/>
      </patternFill>
    </fill>
    <fill>
      <patternFill patternType="solid">
        <fgColor theme="3" tint="-0.499984740745262"/>
        <bgColor rgb="FF20302F"/>
      </patternFill>
    </fill>
    <fill>
      <patternFill patternType="solid">
        <fgColor theme="3" tint="-0.499984740745262"/>
        <bgColor rgb="FF1F7A54"/>
      </patternFill>
    </fill>
    <fill>
      <patternFill patternType="solid">
        <fgColor theme="5" tint="-0.499984740745262"/>
        <bgColor rgb="FF1F7A54"/>
      </patternFill>
    </fill>
  </fills>
  <borders count="6">
    <border>
      <left/>
      <right/>
      <top/>
      <bottom/>
      <diagonal/>
    </border>
    <border>
      <left/>
      <right/>
      <top style="thin">
        <color rgb="FFFFFFFF"/>
      </top>
      <bottom style="thin">
        <color rgb="FFFFFFFF"/>
      </bottom>
      <diagonal/>
    </border>
    <border>
      <left style="thin">
        <color rgb="FFC9D6D6"/>
      </left>
      <right style="thin">
        <color rgb="FFC9D6D6"/>
      </right>
      <top style="thin">
        <color rgb="FFC9D6D6"/>
      </top>
      <bottom style="thin">
        <color rgb="FFC9D6D6"/>
      </bottom>
      <diagonal/>
    </border>
    <border>
      <left style="medium">
        <color rgb="FFC1972F"/>
      </left>
      <right/>
      <top style="medium">
        <color rgb="FFC1972F"/>
      </top>
      <bottom style="medium">
        <color rgb="FFC1972F"/>
      </bottom>
      <diagonal/>
    </border>
    <border>
      <left/>
      <right/>
      <top style="medium">
        <color rgb="FFC1972F"/>
      </top>
      <bottom style="medium">
        <color rgb="FFC1972F"/>
      </bottom>
      <diagonal/>
    </border>
    <border>
      <left/>
      <right style="medium">
        <color rgb="FFC1972F"/>
      </right>
      <top style="medium">
        <color rgb="FFC1972F"/>
      </top>
      <bottom style="medium">
        <color rgb="FFC1972F"/>
      </bottom>
      <diagonal/>
    </border>
  </borders>
  <cellStyleXfs count="1">
    <xf numFmtId="0" fontId="0" fillId="0" borderId="0"/>
  </cellStyleXfs>
  <cellXfs count="67">
    <xf numFmtId="0" fontId="0" fillId="0" borderId="0" xfId="0"/>
    <xf numFmtId="0" fontId="13" fillId="5" borderId="2" xfId="0" applyFont="1" applyFill="1" applyBorder="1" applyAlignment="1">
      <alignment horizontal="left" vertical="center" indent="1"/>
    </xf>
    <xf numFmtId="164" fontId="12" fillId="11" borderId="5" xfId="0" applyNumberFormat="1" applyFont="1" applyFill="1" applyBorder="1" applyAlignment="1">
      <alignment horizontal="center" vertical="center" wrapText="1"/>
    </xf>
    <xf numFmtId="0" fontId="8" fillId="11" borderId="4"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4" fillId="10" borderId="2" xfId="0" applyFont="1" applyFill="1" applyBorder="1" applyAlignment="1">
      <alignment horizontal="right" vertical="center" indent="1"/>
    </xf>
    <xf numFmtId="0" fontId="4" fillId="10" borderId="0" xfId="0" applyFont="1" applyFill="1" applyAlignment="1">
      <alignment horizontal="left" vertical="center" indent="1"/>
    </xf>
    <xf numFmtId="0" fontId="4" fillId="2" borderId="2" xfId="0" applyFont="1" applyFill="1" applyBorder="1" applyAlignment="1">
      <alignment horizontal="right" vertical="center" indent="1"/>
    </xf>
    <xf numFmtId="0" fontId="6" fillId="6" borderId="2" xfId="0" applyFont="1" applyFill="1" applyBorder="1" applyAlignment="1">
      <alignment horizontal="left" vertical="center" indent="1"/>
    </xf>
    <xf numFmtId="0" fontId="5" fillId="5" borderId="1" xfId="0" applyFont="1" applyFill="1" applyBorder="1" applyAlignment="1">
      <alignment horizontal="left" vertical="center" indent="1"/>
    </xf>
    <xf numFmtId="0" fontId="0" fillId="2" borderId="0" xfId="0" applyFill="1"/>
    <xf numFmtId="0" fontId="0" fillId="3" borderId="0" xfId="0" applyFill="1"/>
    <xf numFmtId="0" fontId="7" fillId="7" borderId="2" xfId="0" applyFont="1" applyFill="1" applyBorder="1" applyAlignment="1">
      <alignment horizontal="center" vertical="center" wrapText="1"/>
    </xf>
    <xf numFmtId="0" fontId="7" fillId="7" borderId="2" xfId="0" applyFont="1" applyFill="1" applyBorder="1" applyAlignment="1">
      <alignment horizontal="left" vertical="center" wrapText="1"/>
    </xf>
    <xf numFmtId="0" fontId="8" fillId="8" borderId="2" xfId="0" applyFont="1" applyFill="1" applyBorder="1" applyAlignment="1">
      <alignment horizontal="center" vertical="center" wrapText="1"/>
    </xf>
    <xf numFmtId="0" fontId="9" fillId="8" borderId="2" xfId="0" applyFont="1" applyFill="1" applyBorder="1" applyAlignment="1">
      <alignment horizontal="left" vertical="center" wrapText="1"/>
    </xf>
    <xf numFmtId="0" fontId="8" fillId="8" borderId="2" xfId="0" applyFont="1" applyFill="1" applyBorder="1" applyAlignment="1">
      <alignment horizontal="left" vertical="center" wrapText="1"/>
    </xf>
    <xf numFmtId="164" fontId="6" fillId="6" borderId="2" xfId="0" applyNumberFormat="1" applyFont="1" applyFill="1" applyBorder="1" applyAlignment="1">
      <alignment horizontal="right" vertical="center"/>
    </xf>
    <xf numFmtId="0" fontId="8" fillId="9" borderId="2" xfId="0" applyFont="1" applyFill="1" applyBorder="1" applyAlignment="1">
      <alignment horizontal="center" vertical="center" wrapText="1"/>
    </xf>
    <xf numFmtId="0" fontId="9" fillId="9" borderId="2" xfId="0" applyFont="1" applyFill="1" applyBorder="1" applyAlignment="1">
      <alignment horizontal="left" vertical="center" wrapText="1"/>
    </xf>
    <xf numFmtId="0" fontId="8" fillId="9" borderId="2" xfId="0" applyFont="1" applyFill="1" applyBorder="1" applyAlignment="1">
      <alignment horizontal="left" vertical="center" wrapText="1"/>
    </xf>
    <xf numFmtId="164" fontId="10" fillId="2" borderId="2" xfId="0" applyNumberFormat="1" applyFont="1" applyFill="1" applyBorder="1" applyAlignment="1">
      <alignment horizontal="right" vertical="center"/>
    </xf>
    <xf numFmtId="164" fontId="10" fillId="10" borderId="2" xfId="0" applyNumberFormat="1" applyFont="1" applyFill="1" applyBorder="1" applyAlignment="1">
      <alignment horizontal="right" vertical="center"/>
    </xf>
    <xf numFmtId="0" fontId="7" fillId="7" borderId="2" xfId="0" applyFont="1" applyFill="1" applyBorder="1" applyAlignment="1">
      <alignment horizontal="left" vertical="center" indent="1"/>
    </xf>
    <xf numFmtId="0" fontId="14" fillId="8" borderId="2" xfId="0" applyFont="1" applyFill="1" applyBorder="1" applyAlignment="1">
      <alignment horizontal="center" vertical="center" wrapText="1"/>
    </xf>
    <xf numFmtId="0" fontId="14" fillId="9" borderId="2" xfId="0" applyFont="1" applyFill="1" applyBorder="1" applyAlignment="1">
      <alignment horizontal="center" vertical="center" wrapText="1"/>
    </xf>
    <xf numFmtId="0" fontId="22" fillId="8" borderId="2" xfId="0" applyFont="1" applyFill="1" applyBorder="1" applyAlignment="1">
      <alignment horizontal="left" vertical="center" indent="1"/>
    </xf>
    <xf numFmtId="0" fontId="21" fillId="8" borderId="2" xfId="0" applyFont="1" applyFill="1" applyBorder="1" applyAlignment="1">
      <alignment horizontal="center" vertical="center" wrapText="1"/>
    </xf>
    <xf numFmtId="0" fontId="13" fillId="8" borderId="2" xfId="0" applyFont="1" applyFill="1" applyBorder="1" applyAlignment="1">
      <alignment horizontal="center" vertical="center" wrapText="1"/>
    </xf>
    <xf numFmtId="0" fontId="23" fillId="8" borderId="2" xfId="0" applyFont="1" applyFill="1" applyBorder="1" applyAlignment="1">
      <alignment horizontal="left" vertical="center" wrapText="1"/>
    </xf>
    <xf numFmtId="0" fontId="22" fillId="9" borderId="2" xfId="0" applyFont="1" applyFill="1" applyBorder="1" applyAlignment="1">
      <alignment horizontal="left" vertical="center" indent="1"/>
    </xf>
    <xf numFmtId="0" fontId="21" fillId="9" borderId="2" xfId="0" applyFont="1" applyFill="1" applyBorder="1" applyAlignment="1">
      <alignment horizontal="center" vertical="center" wrapText="1"/>
    </xf>
    <xf numFmtId="0" fontId="13" fillId="9" borderId="2" xfId="0" applyFont="1" applyFill="1" applyBorder="1" applyAlignment="1">
      <alignment horizontal="center" vertical="center" wrapText="1"/>
    </xf>
    <xf numFmtId="0" fontId="23" fillId="9" borderId="2" xfId="0" applyFont="1" applyFill="1" applyBorder="1" applyAlignment="1">
      <alignment horizontal="left" vertical="center" wrapText="1"/>
    </xf>
    <xf numFmtId="0" fontId="0" fillId="6" borderId="2" xfId="0" applyFill="1" applyBorder="1"/>
    <xf numFmtId="0" fontId="0" fillId="2" borderId="2" xfId="0" applyFill="1" applyBorder="1"/>
    <xf numFmtId="0" fontId="22" fillId="6" borderId="2" xfId="0" applyFont="1" applyFill="1" applyBorder="1" applyAlignment="1">
      <alignment horizontal="center" vertical="center" wrapText="1"/>
    </xf>
    <xf numFmtId="0" fontId="7" fillId="7" borderId="2" xfId="0" applyFont="1" applyFill="1" applyBorder="1" applyAlignment="1">
      <alignment horizontal="center" vertical="center" wrapText="1"/>
    </xf>
    <xf numFmtId="0" fontId="6" fillId="8" borderId="2" xfId="0" applyFont="1" applyFill="1" applyBorder="1" applyAlignment="1">
      <alignment horizontal="left" vertical="center" indent="1"/>
    </xf>
    <xf numFmtId="164" fontId="15" fillId="8" borderId="2" xfId="0" applyNumberFormat="1" applyFont="1" applyFill="1" applyBorder="1" applyAlignment="1">
      <alignment horizontal="right" vertical="center"/>
    </xf>
    <xf numFmtId="0" fontId="6" fillId="9" borderId="2" xfId="0" applyFont="1" applyFill="1" applyBorder="1" applyAlignment="1">
      <alignment horizontal="left" vertical="center" indent="1"/>
    </xf>
    <xf numFmtId="164" fontId="15" fillId="9" borderId="2" xfId="0" applyNumberFormat="1" applyFont="1" applyFill="1" applyBorder="1" applyAlignment="1">
      <alignment horizontal="right" vertical="center"/>
    </xf>
    <xf numFmtId="0" fontId="16" fillId="0" borderId="0" xfId="0" applyFont="1" applyAlignment="1">
      <alignment horizontal="left" vertical="top" wrapText="1"/>
    </xf>
    <xf numFmtId="0" fontId="17" fillId="0" borderId="0" xfId="0" applyFont="1" applyAlignment="1">
      <alignment horizontal="center" vertical="center" wrapText="1"/>
    </xf>
    <xf numFmtId="0" fontId="18" fillId="2" borderId="0" xfId="0" applyFont="1" applyFill="1" applyAlignment="1">
      <alignment horizontal="left" vertical="center"/>
    </xf>
    <xf numFmtId="0" fontId="19" fillId="2" borderId="0" xfId="0" applyFont="1" applyFill="1" applyAlignment="1">
      <alignment horizontal="left" vertical="center"/>
    </xf>
    <xf numFmtId="0" fontId="10" fillId="4" borderId="0" xfId="0" applyFont="1" applyFill="1" applyAlignment="1">
      <alignment horizontal="left" vertical="center" indent="1"/>
    </xf>
    <xf numFmtId="0" fontId="6" fillId="0" borderId="0" xfId="0" applyFont="1" applyAlignment="1">
      <alignment horizontal="left" vertical="top" wrapText="1"/>
    </xf>
    <xf numFmtId="0" fontId="20" fillId="11" borderId="2" xfId="0" applyFont="1" applyFill="1" applyBorder="1" applyAlignment="1">
      <alignment horizontal="center" vertical="center" wrapText="1"/>
    </xf>
    <xf numFmtId="0" fontId="7" fillId="10" borderId="2" xfId="0" applyFont="1" applyFill="1" applyBorder="1" applyAlignment="1">
      <alignment horizontal="center" vertical="center" wrapText="1"/>
    </xf>
    <xf numFmtId="0" fontId="21" fillId="0" borderId="2" xfId="0" applyFont="1" applyBorder="1" applyAlignment="1">
      <alignment horizontal="left" vertical="top" wrapText="1"/>
    </xf>
    <xf numFmtId="0" fontId="21" fillId="8" borderId="0" xfId="0" applyFont="1" applyFill="1" applyAlignment="1">
      <alignment horizontal="left" vertical="center" wrapText="1"/>
    </xf>
    <xf numFmtId="0" fontId="21" fillId="9" borderId="0" xfId="0" applyFont="1" applyFill="1" applyAlignment="1">
      <alignment horizontal="left" vertical="center" wrapText="1"/>
    </xf>
    <xf numFmtId="0" fontId="21" fillId="0" borderId="2" xfId="0" applyFont="1" applyBorder="1" applyAlignment="1">
      <alignment horizontal="left" vertical="center" indent="1"/>
    </xf>
    <xf numFmtId="0" fontId="16" fillId="5" borderId="2" xfId="0" applyFont="1" applyFill="1" applyBorder="1" applyAlignment="1">
      <alignment horizontal="left" vertical="top" wrapText="1"/>
    </xf>
    <xf numFmtId="0" fontId="24" fillId="2" borderId="0" xfId="0" applyFont="1" applyFill="1" applyAlignment="1">
      <alignment horizontal="left" vertical="center"/>
    </xf>
    <xf numFmtId="0" fontId="25" fillId="4" borderId="2" xfId="0" applyFont="1" applyFill="1" applyBorder="1" applyAlignment="1">
      <alignment horizontal="left" vertical="center" indent="1"/>
    </xf>
    <xf numFmtId="0" fontId="5" fillId="11" borderId="2" xfId="0" applyFont="1" applyFill="1" applyBorder="1" applyAlignment="1">
      <alignment horizontal="center" vertical="center" wrapText="1"/>
    </xf>
    <xf numFmtId="0" fontId="0" fillId="12" borderId="0" xfId="0" applyFill="1"/>
    <xf numFmtId="0" fontId="1" fillId="12" borderId="0" xfId="0" applyFont="1" applyFill="1" applyAlignment="1">
      <alignment horizontal="left" vertical="center"/>
    </xf>
    <xf numFmtId="0" fontId="2" fillId="12" borderId="0" xfId="0" applyFont="1" applyFill="1" applyAlignment="1">
      <alignment horizontal="center" vertical="center" wrapText="1"/>
    </xf>
    <xf numFmtId="0" fontId="3" fillId="12" borderId="0" xfId="0" applyFont="1" applyFill="1" applyAlignment="1">
      <alignment horizontal="left" vertical="center"/>
    </xf>
    <xf numFmtId="0" fontId="4" fillId="13" borderId="0" xfId="0" applyFont="1" applyFill="1" applyAlignment="1">
      <alignment horizontal="left" vertical="center" indent="1"/>
    </xf>
    <xf numFmtId="0" fontId="7" fillId="14" borderId="2" xfId="0" applyFont="1" applyFill="1" applyBorder="1" applyAlignment="1">
      <alignment horizontal="center" vertical="center" wrapText="1"/>
    </xf>
    <xf numFmtId="0" fontId="7" fillId="14" borderId="2" xfId="0" applyFont="1" applyFill="1" applyBorder="1" applyAlignment="1">
      <alignment horizontal="left" vertical="center" wrapText="1"/>
    </xf>
    <xf numFmtId="0" fontId="7" fillId="14" borderId="2" xfId="0" applyFont="1" applyFill="1" applyBorder="1" applyAlignment="1">
      <alignment horizontal="left" vertical="center" indent="1"/>
    </xf>
    <xf numFmtId="0" fontId="7" fillId="14" borderId="2" xfId="0" applyFont="1" applyFill="1" applyBorder="1" applyAlignment="1">
      <alignment horizontal="center" vertical="center" wrapText="1"/>
    </xf>
  </cellXfs>
  <cellStyles count="1">
    <cellStyle name="Standard" xfId="0" builtinId="0"/>
  </cellStyles>
  <dxfs count="4">
    <dxf>
      <font>
        <b/>
        <sz val="9"/>
        <color rgb="FFA6323C"/>
        <name val="Calibri"/>
        <charset val="1"/>
      </font>
      <fill>
        <patternFill>
          <bgColor rgb="FFF6E4E5"/>
        </patternFill>
      </fill>
    </dxf>
    <dxf>
      <font>
        <b/>
        <sz val="9"/>
        <color rgb="FF9A7825"/>
        <name val="Calibri"/>
        <charset val="1"/>
      </font>
      <fill>
        <patternFill>
          <bgColor rgb="FFF6EFDD"/>
        </patternFill>
      </fill>
    </dxf>
    <dxf>
      <font>
        <b/>
        <sz val="9"/>
        <color rgb="FF1F7A54"/>
        <name val="Calibri"/>
        <charset val="1"/>
      </font>
      <fill>
        <patternFill>
          <bgColor rgb="FFE3F1EA"/>
        </patternFill>
      </fill>
    </dxf>
    <dxf>
      <font>
        <b/>
        <sz val="20"/>
        <color rgb="FFA6323C"/>
        <name val="Calibri"/>
        <charset val="1"/>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9A7825"/>
      <rgbColor rgb="FF800080"/>
      <rgbColor rgb="FF1F7A54"/>
      <rgbColor rgb="FFF3F7F7"/>
      <rgbColor rgb="FF6C7B7C"/>
      <rgbColor rgb="FF9999FF"/>
      <rgbColor rgb="FFA6323C"/>
      <rgbColor rgb="FFFFF8E7"/>
      <rgbColor rgb="FFE3F1EA"/>
      <rgbColor rgb="FF660066"/>
      <rgbColor rgb="FFFF8080"/>
      <rgbColor rgb="FF1C5D66"/>
      <rgbColor rgb="FFC9D6D6"/>
      <rgbColor rgb="FF000080"/>
      <rgbColor rgb="FFFF00FF"/>
      <rgbColor rgb="FFFFFF00"/>
      <rgbColor rgb="FF00FFFF"/>
      <rgbColor rgb="FF800080"/>
      <rgbColor rgb="FF800000"/>
      <rgbColor rgb="FF2E7A83"/>
      <rgbColor rgb="FF0000FF"/>
      <rgbColor rgb="FF00CCFF"/>
      <rgbColor rgb="FFE4EDED"/>
      <rgbColor rgb="FFCFE0E0"/>
      <rgbColor rgb="FFF6EFDD"/>
      <rgbColor rgb="FF99CCFF"/>
      <rgbColor rgb="FFFF99CC"/>
      <rgbColor rgb="FFCC99FF"/>
      <rgbColor rgb="FFF6E4E5"/>
      <rgbColor rgb="FF3366FF"/>
      <rgbColor rgb="FF33CCCC"/>
      <rgbColor rgb="FF99CC00"/>
      <rgbColor rgb="FFFFCC00"/>
      <rgbColor rgb="FFC1972F"/>
      <rgbColor rgb="FFFF6600"/>
      <rgbColor rgb="FF666699"/>
      <rgbColor rgb="FF969696"/>
      <rgbColor rgb="FF0E3B43"/>
      <rgbColor rgb="FF339966"/>
      <rgbColor rgb="FF003300"/>
      <rgbColor rgb="FF333300"/>
      <rgbColor rgb="FF993300"/>
      <rgbColor rgb="FF993366"/>
      <rgbColor rgb="FF333399"/>
      <rgbColor rgb="FF20302F"/>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3B43"/>
    <pageSetUpPr fitToPage="1"/>
  </sheetPr>
  <dimension ref="A1:G45"/>
  <sheetViews>
    <sheetView showGridLines="0" tabSelected="1" zoomScaleNormal="100" workbookViewId="0">
      <pane ySplit="4" topLeftCell="A5" activePane="bottomLeft" state="frozen"/>
      <selection pane="bottomLeft" activeCell="L39" sqref="L39"/>
    </sheetView>
  </sheetViews>
  <sheetFormatPr baseColWidth="10" defaultColWidth="8.7109375" defaultRowHeight="15" x14ac:dyDescent="0.25"/>
  <cols>
    <col min="1" max="1" width="2.42578125" customWidth="1"/>
    <col min="2" max="2" width="3.42578125" bestFit="1" customWidth="1"/>
    <col min="3" max="3" width="30.5703125" bestFit="1" customWidth="1"/>
    <col min="4" max="4" width="32.28515625" bestFit="1" customWidth="1"/>
    <col min="5" max="5" width="14.140625" bestFit="1" customWidth="1"/>
    <col min="6" max="6" width="10.5703125" bestFit="1" customWidth="1"/>
    <col min="7" max="7" width="2.42578125" customWidth="1"/>
  </cols>
  <sheetData>
    <row r="1" spans="1:7" ht="7.5" customHeight="1" x14ac:dyDescent="0.25">
      <c r="A1" s="58"/>
      <c r="B1" s="58"/>
      <c r="C1" s="58"/>
      <c r="D1" s="58"/>
      <c r="E1" s="58"/>
      <c r="F1" s="58"/>
      <c r="G1" s="58"/>
    </row>
    <row r="2" spans="1:7" ht="30" customHeight="1" x14ac:dyDescent="0.25">
      <c r="A2" s="58"/>
      <c r="B2" s="59" t="s">
        <v>0</v>
      </c>
      <c r="C2" s="59"/>
      <c r="D2" s="59"/>
      <c r="E2" s="59"/>
      <c r="F2" s="60" t="s">
        <v>1</v>
      </c>
      <c r="G2" s="58"/>
    </row>
    <row r="3" spans="1:7" ht="19.5" customHeight="1" x14ac:dyDescent="0.25">
      <c r="A3" s="58"/>
      <c r="B3" s="61" t="s">
        <v>2</v>
      </c>
      <c r="C3" s="61"/>
      <c r="D3" s="61"/>
      <c r="E3" s="61"/>
      <c r="F3" s="60"/>
      <c r="G3" s="58"/>
    </row>
    <row r="4" spans="1:7" ht="3.75" customHeight="1" x14ac:dyDescent="0.25">
      <c r="B4" s="11"/>
      <c r="C4" s="11"/>
      <c r="D4" s="11"/>
      <c r="E4" s="11"/>
      <c r="F4" s="11"/>
    </row>
    <row r="6" spans="1:7" ht="19.5" customHeight="1" x14ac:dyDescent="0.25">
      <c r="B6" s="62" t="s">
        <v>3</v>
      </c>
      <c r="C6" s="62"/>
      <c r="D6" s="62"/>
      <c r="E6" s="62"/>
      <c r="F6" s="62"/>
    </row>
    <row r="7" spans="1:7" ht="18" customHeight="1" x14ac:dyDescent="0.25">
      <c r="B7" s="9" t="s">
        <v>4</v>
      </c>
      <c r="C7" s="9"/>
      <c r="D7" s="8" t="s">
        <v>5</v>
      </c>
      <c r="E7" s="8"/>
      <c r="F7" s="8"/>
    </row>
    <row r="8" spans="1:7" ht="18" customHeight="1" x14ac:dyDescent="0.25">
      <c r="B8" s="9" t="s">
        <v>6</v>
      </c>
      <c r="C8" s="9"/>
      <c r="D8" s="8" t="s">
        <v>7</v>
      </c>
      <c r="E8" s="8"/>
      <c r="F8" s="8"/>
    </row>
    <row r="9" spans="1:7" ht="18" customHeight="1" x14ac:dyDescent="0.25">
      <c r="B9" s="9" t="s">
        <v>8</v>
      </c>
      <c r="C9" s="9"/>
      <c r="D9" s="8" t="s">
        <v>9</v>
      </c>
      <c r="E9" s="8"/>
      <c r="F9" s="8"/>
    </row>
    <row r="10" spans="1:7" ht="18" customHeight="1" x14ac:dyDescent="0.25">
      <c r="B10" s="9" t="s">
        <v>10</v>
      </c>
      <c r="C10" s="9"/>
      <c r="D10" s="8" t="s">
        <v>11</v>
      </c>
      <c r="E10" s="8"/>
      <c r="F10" s="8"/>
    </row>
    <row r="11" spans="1:7" ht="18" customHeight="1" x14ac:dyDescent="0.25">
      <c r="B11" s="9" t="s">
        <v>12</v>
      </c>
      <c r="C11" s="9"/>
      <c r="D11" s="8" t="s">
        <v>13</v>
      </c>
      <c r="E11" s="8"/>
      <c r="F11" s="8"/>
    </row>
    <row r="12" spans="1:7" ht="18" customHeight="1" x14ac:dyDescent="0.25">
      <c r="B12" s="9" t="s">
        <v>14</v>
      </c>
      <c r="C12" s="9"/>
      <c r="D12" s="8" t="s">
        <v>15</v>
      </c>
      <c r="E12" s="8"/>
      <c r="F12" s="8"/>
    </row>
    <row r="14" spans="1:7" ht="19.5" customHeight="1" x14ac:dyDescent="0.25">
      <c r="B14" s="62" t="s">
        <v>16</v>
      </c>
      <c r="C14" s="62"/>
      <c r="D14" s="62"/>
      <c r="E14" s="62"/>
      <c r="F14" s="62"/>
    </row>
    <row r="15" spans="1:7" ht="21.75" customHeight="1" x14ac:dyDescent="0.25">
      <c r="B15" s="63" t="s">
        <v>17</v>
      </c>
      <c r="C15" s="64" t="s">
        <v>18</v>
      </c>
      <c r="D15" s="64" t="s">
        <v>19</v>
      </c>
      <c r="E15" s="64" t="s">
        <v>20</v>
      </c>
      <c r="F15" s="63" t="s">
        <v>21</v>
      </c>
    </row>
    <row r="16" spans="1:7" ht="25.5" customHeight="1" x14ac:dyDescent="0.25">
      <c r="B16" s="14">
        <v>1</v>
      </c>
      <c r="C16" s="15" t="s">
        <v>22</v>
      </c>
      <c r="D16" s="16" t="s">
        <v>23</v>
      </c>
      <c r="E16" s="14" t="s">
        <v>24</v>
      </c>
      <c r="F16" s="17">
        <v>24800</v>
      </c>
    </row>
    <row r="17" spans="2:6" ht="25.5" customHeight="1" x14ac:dyDescent="0.25">
      <c r="B17" s="18">
        <v>2</v>
      </c>
      <c r="C17" s="19" t="s">
        <v>25</v>
      </c>
      <c r="D17" s="20" t="s">
        <v>26</v>
      </c>
      <c r="E17" s="18" t="s">
        <v>27</v>
      </c>
      <c r="F17" s="17">
        <v>15200</v>
      </c>
    </row>
    <row r="18" spans="2:6" ht="25.5" customHeight="1" x14ac:dyDescent="0.25">
      <c r="B18" s="14">
        <v>3</v>
      </c>
      <c r="C18" s="15" t="s">
        <v>28</v>
      </c>
      <c r="D18" s="16" t="s">
        <v>29</v>
      </c>
      <c r="E18" s="14" t="s">
        <v>30</v>
      </c>
      <c r="F18" s="17">
        <v>2400</v>
      </c>
    </row>
    <row r="19" spans="2:6" ht="25.5" customHeight="1" x14ac:dyDescent="0.25">
      <c r="B19" s="18">
        <v>4</v>
      </c>
      <c r="C19" s="19" t="s">
        <v>31</v>
      </c>
      <c r="D19" s="20" t="s">
        <v>32</v>
      </c>
      <c r="E19" s="18" t="s">
        <v>33</v>
      </c>
      <c r="F19" s="17">
        <v>1850</v>
      </c>
    </row>
    <row r="20" spans="2:6" ht="25.5" customHeight="1" x14ac:dyDescent="0.25">
      <c r="B20" s="14">
        <v>5</v>
      </c>
      <c r="C20" s="15" t="s">
        <v>34</v>
      </c>
      <c r="D20" s="16" t="s">
        <v>35</v>
      </c>
      <c r="E20" s="14" t="s">
        <v>36</v>
      </c>
      <c r="F20" s="17">
        <v>900</v>
      </c>
    </row>
    <row r="21" spans="2:6" ht="24" customHeight="1" x14ac:dyDescent="0.25">
      <c r="B21" s="7" t="s">
        <v>37</v>
      </c>
      <c r="C21" s="7"/>
      <c r="D21" s="7"/>
      <c r="E21" s="7"/>
      <c r="F21" s="21">
        <f>SUM(F16:F20)</f>
        <v>45150</v>
      </c>
    </row>
    <row r="23" spans="2:6" ht="19.5" customHeight="1" x14ac:dyDescent="0.25">
      <c r="B23" s="6" t="s">
        <v>38</v>
      </c>
      <c r="C23" s="6"/>
      <c r="D23" s="6"/>
      <c r="E23" s="6"/>
      <c r="F23" s="6"/>
    </row>
    <row r="24" spans="2:6" ht="21.75" customHeight="1" x14ac:dyDescent="0.25">
      <c r="B24" s="63" t="s">
        <v>17</v>
      </c>
      <c r="C24" s="64" t="s">
        <v>18</v>
      </c>
      <c r="D24" s="64" t="s">
        <v>19</v>
      </c>
      <c r="E24" s="64" t="s">
        <v>20</v>
      </c>
      <c r="F24" s="63" t="s">
        <v>21</v>
      </c>
    </row>
    <row r="25" spans="2:6" ht="25.5" customHeight="1" x14ac:dyDescent="0.25">
      <c r="B25" s="14">
        <v>1</v>
      </c>
      <c r="C25" s="15" t="s">
        <v>39</v>
      </c>
      <c r="D25" s="16" t="s">
        <v>40</v>
      </c>
      <c r="E25" s="14" t="s">
        <v>41</v>
      </c>
      <c r="F25" s="17">
        <v>12600</v>
      </c>
    </row>
    <row r="26" spans="2:6" ht="25.5" customHeight="1" x14ac:dyDescent="0.25">
      <c r="B26" s="18">
        <v>2</v>
      </c>
      <c r="C26" s="19" t="s">
        <v>42</v>
      </c>
      <c r="D26" s="20" t="s">
        <v>43</v>
      </c>
      <c r="E26" s="18" t="s">
        <v>36</v>
      </c>
      <c r="F26" s="17">
        <v>3700</v>
      </c>
    </row>
    <row r="27" spans="2:6" ht="25.5" customHeight="1" x14ac:dyDescent="0.25">
      <c r="B27" s="14">
        <v>3</v>
      </c>
      <c r="C27" s="15" t="s">
        <v>44</v>
      </c>
      <c r="D27" s="16" t="s">
        <v>45</v>
      </c>
      <c r="E27" s="14" t="s">
        <v>46</v>
      </c>
      <c r="F27" s="17">
        <v>2100</v>
      </c>
    </row>
    <row r="28" spans="2:6" ht="25.5" customHeight="1" x14ac:dyDescent="0.25">
      <c r="B28" s="18">
        <v>4</v>
      </c>
      <c r="C28" s="19" t="s">
        <v>47</v>
      </c>
      <c r="D28" s="20" t="s">
        <v>48</v>
      </c>
      <c r="E28" s="18" t="s">
        <v>49</v>
      </c>
      <c r="F28" s="17">
        <v>1500</v>
      </c>
    </row>
    <row r="29" spans="2:6" ht="25.5" customHeight="1" x14ac:dyDescent="0.25">
      <c r="B29" s="14">
        <v>5</v>
      </c>
      <c r="C29" s="15" t="s">
        <v>50</v>
      </c>
      <c r="D29" s="16" t="s">
        <v>51</v>
      </c>
      <c r="E29" s="14" t="s">
        <v>52</v>
      </c>
      <c r="F29" s="17">
        <v>600</v>
      </c>
    </row>
    <row r="30" spans="2:6" ht="25.5" customHeight="1" x14ac:dyDescent="0.25">
      <c r="B30" s="18">
        <v>6</v>
      </c>
      <c r="C30" s="19" t="s">
        <v>53</v>
      </c>
      <c r="D30" s="20" t="s">
        <v>54</v>
      </c>
      <c r="E30" s="18" t="s">
        <v>55</v>
      </c>
      <c r="F30" s="17">
        <v>1000</v>
      </c>
    </row>
    <row r="31" spans="2:6" ht="24" customHeight="1" x14ac:dyDescent="0.25">
      <c r="B31" s="5" t="s">
        <v>56</v>
      </c>
      <c r="C31" s="5"/>
      <c r="D31" s="5"/>
      <c r="E31" s="5"/>
      <c r="F31" s="22">
        <f>SUM(F25:F30)</f>
        <v>21500</v>
      </c>
    </row>
    <row r="33" spans="2:6" ht="25.5" customHeight="1" x14ac:dyDescent="0.25">
      <c r="B33" s="4" t="s">
        <v>57</v>
      </c>
      <c r="C33" s="4"/>
      <c r="D33" s="3" t="s">
        <v>58</v>
      </c>
      <c r="E33" s="2">
        <f>F21-F31</f>
        <v>23650</v>
      </c>
      <c r="F33" s="2"/>
    </row>
    <row r="34" spans="2:6" ht="21.75" customHeight="1" x14ac:dyDescent="0.25">
      <c r="B34" s="4"/>
      <c r="C34" s="4"/>
      <c r="D34" s="3"/>
      <c r="E34" s="2"/>
      <c r="F34" s="2"/>
    </row>
    <row r="36" spans="2:6" ht="19.5" customHeight="1" x14ac:dyDescent="0.25">
      <c r="B36" s="1" t="str">
        <f>IF(E33&gt;=0,"Ergebnis: Übergangsgewinn — im Wechseljahr grundsätzlich steuerpflichtig (Verteilung auf Antrag möglich).","Ergebnis: Übergangsverlust — mindert das steuerliche Ergebnis des Wechseljahres.")</f>
        <v>Ergebnis: Übergangsgewinn — im Wechseljahr grundsätzlich steuerpflichtig (Verteilung auf Antrag möglich).</v>
      </c>
      <c r="C36" s="1"/>
      <c r="D36" s="1"/>
      <c r="E36" s="1"/>
      <c r="F36" s="1"/>
    </row>
    <row r="38" spans="2:6" ht="19.5" customHeight="1" x14ac:dyDescent="0.25">
      <c r="B38" s="62" t="s">
        <v>59</v>
      </c>
      <c r="C38" s="62"/>
      <c r="D38" s="62"/>
      <c r="E38" s="62"/>
      <c r="F38" s="62"/>
    </row>
    <row r="39" spans="2:6" ht="19.5" customHeight="1" x14ac:dyDescent="0.25">
      <c r="B39" s="65" t="s">
        <v>60</v>
      </c>
      <c r="C39" s="65"/>
      <c r="D39" s="63" t="s">
        <v>61</v>
      </c>
      <c r="E39" s="66" t="s">
        <v>62</v>
      </c>
      <c r="F39" s="66"/>
    </row>
    <row r="40" spans="2:6" ht="19.5" customHeight="1" x14ac:dyDescent="0.25">
      <c r="B40" s="38" t="s">
        <v>63</v>
      </c>
      <c r="C40" s="38"/>
      <c r="D40" s="24" t="s">
        <v>64</v>
      </c>
      <c r="E40" s="39">
        <f>E33/3</f>
        <v>7883.333333333333</v>
      </c>
      <c r="F40" s="39"/>
    </row>
    <row r="41" spans="2:6" ht="19.5" customHeight="1" x14ac:dyDescent="0.25">
      <c r="B41" s="40" t="s">
        <v>65</v>
      </c>
      <c r="C41" s="40"/>
      <c r="D41" s="25" t="s">
        <v>64</v>
      </c>
      <c r="E41" s="41">
        <f>E33/3</f>
        <v>7883.333333333333</v>
      </c>
      <c r="F41" s="41"/>
    </row>
    <row r="42" spans="2:6" ht="19.5" customHeight="1" x14ac:dyDescent="0.25">
      <c r="B42" s="38" t="s">
        <v>66</v>
      </c>
      <c r="C42" s="38"/>
      <c r="D42" s="24" t="s">
        <v>64</v>
      </c>
      <c r="E42" s="39">
        <f>E33/3</f>
        <v>7883.333333333333</v>
      </c>
      <c r="F42" s="39"/>
    </row>
    <row r="43" spans="2:6" ht="27.75" customHeight="1" x14ac:dyDescent="0.25">
      <c r="B43" s="42" t="s">
        <v>67</v>
      </c>
      <c r="C43" s="42"/>
      <c r="D43" s="42"/>
      <c r="E43" s="42"/>
      <c r="F43" s="42"/>
    </row>
    <row r="45" spans="2:6" ht="24" customHeight="1" x14ac:dyDescent="0.25">
      <c r="B45" s="43" t="s">
        <v>68</v>
      </c>
      <c r="C45" s="43"/>
      <c r="D45" s="43"/>
      <c r="E45" s="43"/>
      <c r="F45" s="43"/>
    </row>
  </sheetData>
  <mergeCells count="35">
    <mergeCell ref="B45:F45"/>
    <mergeCell ref="B41:C41"/>
    <mergeCell ref="E41:F41"/>
    <mergeCell ref="B42:C42"/>
    <mergeCell ref="E42:F42"/>
    <mergeCell ref="B43:F43"/>
    <mergeCell ref="B36:F36"/>
    <mergeCell ref="B38:F38"/>
    <mergeCell ref="B39:C39"/>
    <mergeCell ref="E39:F39"/>
    <mergeCell ref="B40:C40"/>
    <mergeCell ref="E40:F40"/>
    <mergeCell ref="B21:E21"/>
    <mergeCell ref="B23:F23"/>
    <mergeCell ref="B31:E31"/>
    <mergeCell ref="B33:C34"/>
    <mergeCell ref="D33:D34"/>
    <mergeCell ref="E33:F34"/>
    <mergeCell ref="B11:C11"/>
    <mergeCell ref="D11:F11"/>
    <mergeCell ref="B12:C12"/>
    <mergeCell ref="D12:F12"/>
    <mergeCell ref="B14:F14"/>
    <mergeCell ref="B8:C8"/>
    <mergeCell ref="D8:F8"/>
    <mergeCell ref="B9:C9"/>
    <mergeCell ref="D9:F9"/>
    <mergeCell ref="B10:C10"/>
    <mergeCell ref="D10:F10"/>
    <mergeCell ref="B2:E2"/>
    <mergeCell ref="F2:F3"/>
    <mergeCell ref="B3:E3"/>
    <mergeCell ref="B6:F6"/>
    <mergeCell ref="B7:C7"/>
    <mergeCell ref="D7:F7"/>
  </mergeCells>
  <conditionalFormatting sqref="E33">
    <cfRule type="cellIs" dxfId="3" priority="2" operator="lessThan">
      <formula>0</formula>
    </cfRule>
  </conditionalFormatting>
  <dataValidations count="1">
    <dataValidation type="list" allowBlank="1" sqref="D12" xr:uid="{00000000-0002-0000-0000-000000000000}">
      <formula1>"Ist-Versteuerung,Soll-Versteuerung"</formula1>
      <formula2>0</formula2>
    </dataValidation>
  </dataValidations>
  <printOptions horizontalCentered="1"/>
  <pageMargins left="0.4" right="0.4" top="0.5" bottom="0.5" header="0.511811023622047" footer="0.511811023622047"/>
  <pageSetup fitToHeight="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A7825"/>
    <pageSetUpPr fitToPage="1"/>
  </sheetPr>
  <dimension ref="A1:F37"/>
  <sheetViews>
    <sheetView showGridLines="0" zoomScaleNormal="100" workbookViewId="0">
      <pane ySplit="3" topLeftCell="A4" activePane="bottomLeft" state="frozen"/>
      <selection pane="bottomLeft"/>
    </sheetView>
  </sheetViews>
  <sheetFormatPr baseColWidth="10" defaultColWidth="8.7109375" defaultRowHeight="15" x14ac:dyDescent="0.25"/>
  <cols>
    <col min="1" max="1" width="2.42578125" customWidth="1"/>
    <col min="2" max="3" width="26" customWidth="1"/>
    <col min="4" max="5" width="22" customWidth="1"/>
    <col min="6" max="6" width="2.42578125" customWidth="1"/>
  </cols>
  <sheetData>
    <row r="1" spans="1:6" ht="25.5" customHeight="1" x14ac:dyDescent="0.25">
      <c r="A1" s="10"/>
      <c r="B1" s="44" t="s">
        <v>69</v>
      </c>
      <c r="C1" s="44"/>
      <c r="D1" s="44"/>
      <c r="E1" s="44"/>
      <c r="F1" s="10"/>
    </row>
    <row r="2" spans="1:6" ht="18" customHeight="1" x14ac:dyDescent="0.25">
      <c r="A2" s="10"/>
      <c r="B2" s="45" t="s">
        <v>70</v>
      </c>
      <c r="C2" s="45"/>
      <c r="D2" s="45"/>
      <c r="E2" s="45"/>
      <c r="F2" s="10"/>
    </row>
    <row r="3" spans="1:6" ht="3.75" customHeight="1" x14ac:dyDescent="0.25">
      <c r="B3" s="11"/>
      <c r="C3" s="11"/>
      <c r="D3" s="11"/>
      <c r="E3" s="11"/>
    </row>
    <row r="5" spans="1:6" ht="19.5" customHeight="1" x14ac:dyDescent="0.25">
      <c r="B5" s="46" t="s">
        <v>71</v>
      </c>
      <c r="C5" s="46"/>
      <c r="D5" s="46"/>
      <c r="E5" s="46"/>
    </row>
    <row r="6" spans="1:6" ht="73.5" customHeight="1" x14ac:dyDescent="0.25">
      <c r="B6" s="47" t="s">
        <v>72</v>
      </c>
      <c r="C6" s="47"/>
      <c r="D6" s="47"/>
      <c r="E6" s="47"/>
    </row>
    <row r="8" spans="1:6" ht="19.5" customHeight="1" x14ac:dyDescent="0.25">
      <c r="B8" s="46" t="s">
        <v>73</v>
      </c>
      <c r="C8" s="46"/>
      <c r="D8" s="46"/>
      <c r="E8" s="46"/>
    </row>
    <row r="9" spans="1:6" ht="24" customHeight="1" x14ac:dyDescent="0.25">
      <c r="B9" s="48" t="s">
        <v>74</v>
      </c>
      <c r="C9" s="48"/>
      <c r="D9" s="48"/>
      <c r="E9" s="48"/>
    </row>
    <row r="10" spans="1:6" ht="18" customHeight="1" x14ac:dyDescent="0.25">
      <c r="B10" s="37" t="s">
        <v>75</v>
      </c>
      <c r="C10" s="37"/>
      <c r="D10" s="49" t="s">
        <v>76</v>
      </c>
      <c r="E10" s="49"/>
    </row>
    <row r="11" spans="1:6" ht="54" customHeight="1" x14ac:dyDescent="0.25">
      <c r="B11" s="50" t="s">
        <v>77</v>
      </c>
      <c r="C11" s="50"/>
      <c r="D11" s="50" t="s">
        <v>78</v>
      </c>
      <c r="E11" s="50"/>
    </row>
    <row r="13" spans="1:6" ht="19.5" customHeight="1" x14ac:dyDescent="0.25">
      <c r="B13" s="46" t="s">
        <v>79</v>
      </c>
      <c r="C13" s="46"/>
      <c r="D13" s="46"/>
      <c r="E13" s="46"/>
    </row>
    <row r="14" spans="1:6" ht="16.5" customHeight="1" x14ac:dyDescent="0.25">
      <c r="B14" s="51" t="s">
        <v>80</v>
      </c>
      <c r="C14" s="51"/>
      <c r="D14" s="51"/>
      <c r="E14" s="51"/>
    </row>
    <row r="15" spans="1:6" ht="16.5" customHeight="1" x14ac:dyDescent="0.25">
      <c r="B15" s="52" t="s">
        <v>81</v>
      </c>
      <c r="C15" s="52"/>
      <c r="D15" s="52"/>
      <c r="E15" s="52"/>
    </row>
    <row r="16" spans="1:6" ht="16.5" customHeight="1" x14ac:dyDescent="0.25">
      <c r="B16" s="51" t="s">
        <v>82</v>
      </c>
      <c r="C16" s="51"/>
      <c r="D16" s="51"/>
      <c r="E16" s="51"/>
    </row>
    <row r="17" spans="2:5" ht="16.5" customHeight="1" x14ac:dyDescent="0.25">
      <c r="B17" s="52" t="s">
        <v>83</v>
      </c>
      <c r="C17" s="52"/>
      <c r="D17" s="52"/>
      <c r="E17" s="52"/>
    </row>
    <row r="18" spans="2:5" ht="16.5" customHeight="1" x14ac:dyDescent="0.25">
      <c r="B18" s="51" t="s">
        <v>84</v>
      </c>
      <c r="C18" s="51"/>
      <c r="D18" s="51"/>
      <c r="E18" s="51"/>
    </row>
    <row r="19" spans="2:5" ht="16.5" customHeight="1" x14ac:dyDescent="0.25">
      <c r="B19" s="52" t="s">
        <v>85</v>
      </c>
      <c r="C19" s="52"/>
      <c r="D19" s="52"/>
      <c r="E19" s="52"/>
    </row>
    <row r="21" spans="2:5" ht="19.5" customHeight="1" x14ac:dyDescent="0.25">
      <c r="B21" s="46" t="s">
        <v>86</v>
      </c>
      <c r="C21" s="46"/>
      <c r="D21" s="46"/>
      <c r="E21" s="46"/>
    </row>
    <row r="22" spans="2:5" ht="43.5" customHeight="1" x14ac:dyDescent="0.25">
      <c r="B22" s="47" t="s">
        <v>87</v>
      </c>
      <c r="C22" s="47"/>
      <c r="D22" s="47"/>
      <c r="E22" s="47"/>
    </row>
    <row r="24" spans="2:5" ht="19.5" customHeight="1" x14ac:dyDescent="0.25">
      <c r="B24" s="46" t="s">
        <v>88</v>
      </c>
      <c r="C24" s="46"/>
      <c r="D24" s="46"/>
      <c r="E24" s="46"/>
    </row>
    <row r="25" spans="2:5" ht="18" customHeight="1" x14ac:dyDescent="0.25">
      <c r="B25" s="23" t="s">
        <v>89</v>
      </c>
      <c r="C25" s="12" t="s">
        <v>90</v>
      </c>
      <c r="D25" s="12" t="s">
        <v>91</v>
      </c>
      <c r="E25" s="23" t="s">
        <v>92</v>
      </c>
    </row>
    <row r="26" spans="2:5" ht="24" customHeight="1" x14ac:dyDescent="0.25">
      <c r="B26" s="26" t="s">
        <v>93</v>
      </c>
      <c r="C26" s="27" t="s">
        <v>94</v>
      </c>
      <c r="D26" s="28" t="s">
        <v>95</v>
      </c>
      <c r="E26" s="29" t="s">
        <v>96</v>
      </c>
    </row>
    <row r="27" spans="2:5" ht="24" customHeight="1" x14ac:dyDescent="0.25">
      <c r="B27" s="30" t="s">
        <v>97</v>
      </c>
      <c r="C27" s="31" t="s">
        <v>98</v>
      </c>
      <c r="D27" s="32" t="s">
        <v>99</v>
      </c>
      <c r="E27" s="33" t="s">
        <v>96</v>
      </c>
    </row>
    <row r="28" spans="2:5" ht="31.5" customHeight="1" x14ac:dyDescent="0.25">
      <c r="B28" s="42" t="s">
        <v>100</v>
      </c>
      <c r="C28" s="42"/>
      <c r="D28" s="42"/>
      <c r="E28" s="42"/>
    </row>
    <row r="30" spans="2:5" ht="19.5" customHeight="1" x14ac:dyDescent="0.25">
      <c r="B30" s="46" t="s">
        <v>101</v>
      </c>
      <c r="C30" s="46"/>
      <c r="D30" s="46"/>
      <c r="E30" s="46"/>
    </row>
    <row r="31" spans="2:5" ht="43.5" customHeight="1" x14ac:dyDescent="0.25">
      <c r="B31" s="47" t="s">
        <v>102</v>
      </c>
      <c r="C31" s="47"/>
      <c r="D31" s="47"/>
      <c r="E31" s="47"/>
    </row>
    <row r="33" spans="2:5" ht="19.5" customHeight="1" x14ac:dyDescent="0.25">
      <c r="B33" s="46" t="s">
        <v>103</v>
      </c>
      <c r="C33" s="46"/>
      <c r="D33" s="46"/>
      <c r="E33" s="46"/>
    </row>
    <row r="34" spans="2:5" ht="18" customHeight="1" x14ac:dyDescent="0.25">
      <c r="B34" s="34"/>
      <c r="C34" s="53" t="s">
        <v>104</v>
      </c>
      <c r="D34" s="53"/>
      <c r="E34" s="53"/>
    </row>
    <row r="35" spans="2:5" ht="18" customHeight="1" x14ac:dyDescent="0.25">
      <c r="B35" s="35"/>
      <c r="C35" s="53" t="s">
        <v>105</v>
      </c>
      <c r="D35" s="53"/>
      <c r="E35" s="53"/>
    </row>
    <row r="37" spans="2:5" ht="39.75" customHeight="1" x14ac:dyDescent="0.25">
      <c r="B37" s="54" t="s">
        <v>106</v>
      </c>
      <c r="C37" s="54"/>
      <c r="D37" s="54"/>
      <c r="E37" s="54"/>
    </row>
  </sheetData>
  <mergeCells count="27">
    <mergeCell ref="C35:E35"/>
    <mergeCell ref="B37:E37"/>
    <mergeCell ref="B28:E28"/>
    <mergeCell ref="B30:E30"/>
    <mergeCell ref="B31:E31"/>
    <mergeCell ref="B33:E33"/>
    <mergeCell ref="C34:E34"/>
    <mergeCell ref="B18:E18"/>
    <mergeCell ref="B19:E19"/>
    <mergeCell ref="B21:E21"/>
    <mergeCell ref="B22:E22"/>
    <mergeCell ref="B24:E24"/>
    <mergeCell ref="B13:E13"/>
    <mergeCell ref="B14:E14"/>
    <mergeCell ref="B15:E15"/>
    <mergeCell ref="B16:E16"/>
    <mergeCell ref="B17:E17"/>
    <mergeCell ref="B9:E9"/>
    <mergeCell ref="B10:C10"/>
    <mergeCell ref="D10:E10"/>
    <mergeCell ref="B11:C11"/>
    <mergeCell ref="D11:E11"/>
    <mergeCell ref="B1:E1"/>
    <mergeCell ref="B2:E2"/>
    <mergeCell ref="B5:E5"/>
    <mergeCell ref="B6:E6"/>
    <mergeCell ref="B8:E8"/>
  </mergeCells>
  <pageMargins left="0.75" right="0.75" top="1" bottom="1" header="0.511811023622047" footer="0.511811023622047"/>
  <pageSetup fitToHeight="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E7A83"/>
    <pageSetUpPr fitToPage="1"/>
  </sheetPr>
  <dimension ref="A1:H19"/>
  <sheetViews>
    <sheetView showGridLines="0" zoomScaleNormal="100" workbookViewId="0">
      <pane ySplit="5" topLeftCell="A6" activePane="bottomLeft" state="frozen"/>
      <selection pane="bottomLeft"/>
    </sheetView>
  </sheetViews>
  <sheetFormatPr baseColWidth="10" defaultColWidth="8.7109375" defaultRowHeight="15" x14ac:dyDescent="0.25"/>
  <cols>
    <col min="1" max="1" width="2.42578125" customWidth="1"/>
    <col min="2" max="2" width="5" customWidth="1"/>
    <col min="3" max="4" width="34" customWidth="1"/>
    <col min="5" max="5" width="16" customWidth="1"/>
    <col min="6" max="6" width="13" customWidth="1"/>
    <col min="7" max="7" width="15" customWidth="1"/>
    <col min="8" max="8" width="2.42578125" customWidth="1"/>
  </cols>
  <sheetData>
    <row r="1" spans="1:8" ht="25.5" customHeight="1" x14ac:dyDescent="0.25">
      <c r="A1" s="10"/>
      <c r="B1" s="55" t="s">
        <v>107</v>
      </c>
      <c r="C1" s="55"/>
      <c r="D1" s="55"/>
      <c r="E1" s="55"/>
      <c r="F1" s="55"/>
      <c r="G1" s="55"/>
      <c r="H1" s="10"/>
    </row>
    <row r="2" spans="1:8" ht="18" customHeight="1" x14ac:dyDescent="0.25">
      <c r="A2" s="10"/>
      <c r="B2" s="45" t="s">
        <v>108</v>
      </c>
      <c r="C2" s="45"/>
      <c r="D2" s="45"/>
      <c r="E2" s="45"/>
      <c r="F2" s="45"/>
      <c r="G2" s="45"/>
      <c r="H2" s="10"/>
    </row>
    <row r="3" spans="1:8" ht="3.75" customHeight="1" x14ac:dyDescent="0.25">
      <c r="B3" s="11"/>
      <c r="C3" s="11"/>
      <c r="D3" s="11"/>
      <c r="E3" s="11"/>
      <c r="F3" s="11"/>
      <c r="G3" s="11"/>
    </row>
    <row r="5" spans="1:8" ht="21.75" customHeight="1" x14ac:dyDescent="0.25">
      <c r="B5" s="12" t="s">
        <v>17</v>
      </c>
      <c r="C5" s="13" t="s">
        <v>109</v>
      </c>
      <c r="D5" s="13" t="s">
        <v>110</v>
      </c>
      <c r="E5" s="13" t="s">
        <v>111</v>
      </c>
      <c r="F5" s="12" t="s">
        <v>112</v>
      </c>
      <c r="G5" s="12" t="s">
        <v>113</v>
      </c>
    </row>
    <row r="6" spans="1:8" ht="25.5" customHeight="1" x14ac:dyDescent="0.25">
      <c r="B6" s="14">
        <v>1</v>
      </c>
      <c r="C6" s="15" t="s">
        <v>114</v>
      </c>
      <c r="D6" s="16" t="s">
        <v>115</v>
      </c>
      <c r="E6" s="27" t="s">
        <v>116</v>
      </c>
      <c r="F6" s="27" t="s">
        <v>117</v>
      </c>
      <c r="G6" s="36" t="s">
        <v>118</v>
      </c>
    </row>
    <row r="7" spans="1:8" ht="25.5" customHeight="1" x14ac:dyDescent="0.25">
      <c r="B7" s="18">
        <v>2</v>
      </c>
      <c r="C7" s="19" t="s">
        <v>119</v>
      </c>
      <c r="D7" s="20" t="s">
        <v>120</v>
      </c>
      <c r="E7" s="31" t="s">
        <v>116</v>
      </c>
      <c r="F7" s="31" t="s">
        <v>121</v>
      </c>
      <c r="G7" s="36" t="s">
        <v>118</v>
      </c>
    </row>
    <row r="8" spans="1:8" ht="25.5" customHeight="1" x14ac:dyDescent="0.25">
      <c r="B8" s="14">
        <v>3</v>
      </c>
      <c r="C8" s="15" t="s">
        <v>122</v>
      </c>
      <c r="D8" s="16" t="s">
        <v>123</v>
      </c>
      <c r="E8" s="27" t="s">
        <v>116</v>
      </c>
      <c r="F8" s="27" t="s">
        <v>121</v>
      </c>
      <c r="G8" s="36" t="s">
        <v>124</v>
      </c>
    </row>
    <row r="9" spans="1:8" ht="25.5" customHeight="1" x14ac:dyDescent="0.25">
      <c r="B9" s="18">
        <v>4</v>
      </c>
      <c r="C9" s="19" t="s">
        <v>125</v>
      </c>
      <c r="D9" s="20" t="s">
        <v>126</v>
      </c>
      <c r="E9" s="31" t="s">
        <v>127</v>
      </c>
      <c r="F9" s="31" t="s">
        <v>128</v>
      </c>
      <c r="G9" s="36" t="s">
        <v>124</v>
      </c>
    </row>
    <row r="10" spans="1:8" ht="25.5" customHeight="1" x14ac:dyDescent="0.25">
      <c r="B10" s="14">
        <v>5</v>
      </c>
      <c r="C10" s="15" t="s">
        <v>129</v>
      </c>
      <c r="D10" s="16" t="s">
        <v>130</v>
      </c>
      <c r="E10" s="27" t="s">
        <v>116</v>
      </c>
      <c r="F10" s="27" t="s">
        <v>128</v>
      </c>
      <c r="G10" s="36" t="s">
        <v>131</v>
      </c>
    </row>
    <row r="11" spans="1:8" ht="25.5" customHeight="1" x14ac:dyDescent="0.25">
      <c r="B11" s="18">
        <v>6</v>
      </c>
      <c r="C11" s="19" t="s">
        <v>132</v>
      </c>
      <c r="D11" s="20" t="s">
        <v>133</v>
      </c>
      <c r="E11" s="31" t="s">
        <v>116</v>
      </c>
      <c r="F11" s="31" t="s">
        <v>128</v>
      </c>
      <c r="G11" s="36" t="s">
        <v>131</v>
      </c>
    </row>
    <row r="12" spans="1:8" ht="25.5" customHeight="1" x14ac:dyDescent="0.25">
      <c r="B12" s="14">
        <v>7</v>
      </c>
      <c r="C12" s="15" t="s">
        <v>134</v>
      </c>
      <c r="D12" s="16" t="s">
        <v>135</v>
      </c>
      <c r="E12" s="27" t="s">
        <v>127</v>
      </c>
      <c r="F12" s="27" t="s">
        <v>136</v>
      </c>
      <c r="G12" s="36" t="s">
        <v>131</v>
      </c>
    </row>
    <row r="13" spans="1:8" ht="25.5" customHeight="1" x14ac:dyDescent="0.25">
      <c r="B13" s="18">
        <v>8</v>
      </c>
      <c r="C13" s="19" t="s">
        <v>137</v>
      </c>
      <c r="D13" s="20" t="s">
        <v>138</v>
      </c>
      <c r="E13" s="31" t="s">
        <v>116</v>
      </c>
      <c r="F13" s="31" t="s">
        <v>136</v>
      </c>
      <c r="G13" s="36" t="s">
        <v>131</v>
      </c>
    </row>
    <row r="14" spans="1:8" ht="25.5" customHeight="1" x14ac:dyDescent="0.25">
      <c r="B14" s="14">
        <v>9</v>
      </c>
      <c r="C14" s="15" t="s">
        <v>139</v>
      </c>
      <c r="D14" s="16" t="s">
        <v>140</v>
      </c>
      <c r="E14" s="27" t="s">
        <v>116</v>
      </c>
      <c r="F14" s="27" t="s">
        <v>141</v>
      </c>
      <c r="G14" s="36" t="s">
        <v>131</v>
      </c>
    </row>
    <row r="15" spans="1:8" ht="25.5" customHeight="1" x14ac:dyDescent="0.25">
      <c r="B15" s="18">
        <v>10</v>
      </c>
      <c r="C15" s="19" t="s">
        <v>142</v>
      </c>
      <c r="D15" s="20" t="s">
        <v>143</v>
      </c>
      <c r="E15" s="31" t="s">
        <v>127</v>
      </c>
      <c r="F15" s="31" t="s">
        <v>141</v>
      </c>
      <c r="G15" s="36" t="s">
        <v>131</v>
      </c>
    </row>
    <row r="16" spans="1:8" ht="25.5" customHeight="1" x14ac:dyDescent="0.25">
      <c r="B16" s="14">
        <v>11</v>
      </c>
      <c r="C16" s="15" t="s">
        <v>144</v>
      </c>
      <c r="D16" s="16" t="s">
        <v>145</v>
      </c>
      <c r="E16" s="27" t="s">
        <v>127</v>
      </c>
      <c r="F16" s="27" t="s">
        <v>146</v>
      </c>
      <c r="G16" s="36" t="s">
        <v>131</v>
      </c>
    </row>
    <row r="17" spans="2:7" ht="25.5" customHeight="1" x14ac:dyDescent="0.25">
      <c r="B17" s="18">
        <v>12</v>
      </c>
      <c r="C17" s="19" t="s">
        <v>147</v>
      </c>
      <c r="D17" s="20" t="s">
        <v>148</v>
      </c>
      <c r="E17" s="31" t="s">
        <v>116</v>
      </c>
      <c r="F17" s="31" t="s">
        <v>149</v>
      </c>
      <c r="G17" s="36" t="s">
        <v>131</v>
      </c>
    </row>
    <row r="19" spans="2:7" ht="21.75" customHeight="1" x14ac:dyDescent="0.25">
      <c r="C19" s="56" t="s">
        <v>150</v>
      </c>
      <c r="D19" s="56"/>
      <c r="E19" s="57" t="str">
        <f>COUNTIF(G6:G17,"Erledigt")&amp;" / "&amp;COUNTA(C6:C17)&amp;" erledigt"</f>
        <v>2 / 12 erledigt</v>
      </c>
      <c r="F19" s="57"/>
      <c r="G19" s="57"/>
    </row>
  </sheetData>
  <mergeCells count="4">
    <mergeCell ref="B1:G1"/>
    <mergeCell ref="B2:G2"/>
    <mergeCell ref="C19:D19"/>
    <mergeCell ref="E19:G19"/>
  </mergeCells>
  <conditionalFormatting sqref="G6:G17">
    <cfRule type="cellIs" dxfId="2" priority="2" operator="equal">
      <formula>"Erledigt"</formula>
    </cfRule>
    <cfRule type="cellIs" dxfId="1" priority="3" operator="equal">
      <formula>"In Arbeit"</formula>
    </cfRule>
    <cfRule type="cellIs" dxfId="0" priority="4" operator="equal">
      <formula>"Offen"</formula>
    </cfRule>
  </conditionalFormatting>
  <dataValidations count="1">
    <dataValidation type="list" allowBlank="1" sqref="G6:G17" xr:uid="{00000000-0002-0000-0200-000000000000}">
      <formula1>"Offen,In Arbeit,Erledigt"</formula1>
      <formula2>0</formula2>
    </dataValidation>
  </dataValidations>
  <pageMargins left="0.75" right="0.75" top="1" bottom="1" header="0.511811023622047" footer="0.511811023622047"/>
  <pageSetup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Überleitungsrechnung</vt:lpstr>
      <vt:lpstr>Anleitung &amp; Grenzwerte</vt:lpstr>
      <vt:lpstr>Checkliste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Sergio Jiménez Canales</cp:lastModifiedBy>
  <cp:revision>0</cp:revision>
  <dcterms:created xsi:type="dcterms:W3CDTF">2026-08-30T06:19:23Z</dcterms:created>
  <dcterms:modified xsi:type="dcterms:W3CDTF">2026-09-02T09:16:15Z</dcterms:modified>
  <dc:language>en-US</dc:language>
</cp:coreProperties>
</file>