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792FB081-57F9-4C05-96E9-E08A87370357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Teams &amp; Einstellungen" sheetId="1" r:id="rId1"/>
    <sheet name="Spielplan &amp; Ergebnisse" sheetId="2" r:id="rId2"/>
    <sheet name="Abschlusstabelle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5" i="3" l="1"/>
  <c r="C15" i="3"/>
  <c r="E14" i="3"/>
  <c r="C14" i="3"/>
  <c r="E13" i="3"/>
  <c r="D13" i="3"/>
  <c r="K9" i="3"/>
  <c r="I9" i="3"/>
  <c r="H9" i="3"/>
  <c r="J9" i="3" s="1"/>
  <c r="G9" i="3"/>
  <c r="F9" i="3"/>
  <c r="E9" i="3"/>
  <c r="D9" i="3"/>
  <c r="K8" i="3"/>
  <c r="I8" i="3"/>
  <c r="H8" i="3"/>
  <c r="J8" i="3" s="1"/>
  <c r="G8" i="3"/>
  <c r="F8" i="3"/>
  <c r="E8" i="3"/>
  <c r="D8" i="3"/>
  <c r="K7" i="3"/>
  <c r="I7" i="3"/>
  <c r="H7" i="3"/>
  <c r="J7" i="3" s="1"/>
  <c r="G7" i="3"/>
  <c r="F7" i="3"/>
  <c r="E7" i="3"/>
  <c r="D7" i="3"/>
  <c r="L9" i="2"/>
  <c r="K9" i="2"/>
  <c r="J9" i="2"/>
  <c r="I9" i="2"/>
  <c r="L8" i="2"/>
  <c r="K8" i="2"/>
  <c r="J8" i="2"/>
  <c r="I8" i="2"/>
  <c r="L7" i="2"/>
  <c r="K7" i="2"/>
  <c r="J7" i="2"/>
  <c r="I7" i="2"/>
</calcChain>
</file>

<file path=xl/sharedStrings.xml><?xml version="1.0" encoding="utf-8"?>
<sst xmlns="http://schemas.openxmlformats.org/spreadsheetml/2006/main" count="138" uniqueCount="98">
  <si>
    <t>▌ TURNIER-INFORMATIONEN</t>
  </si>
  <si>
    <t>Turniername:</t>
  </si>
  <si>
    <t>Vereins-Kleines Turnier 2026</t>
  </si>
  <si>
    <t>Sportart:</t>
  </si>
  <si>
    <t>Fußball / Handball / Volleyball …</t>
  </si>
  <si>
    <t>Datum:</t>
  </si>
  <si>
    <t>21.06.2026</t>
  </si>
  <si>
    <t>Spielort:</t>
  </si>
  <si>
    <t>Sportanlage Musterstadt, Platz 1</t>
  </si>
  <si>
    <t>Spielzeit pro Partie:</t>
  </si>
  <si>
    <t>15 Minuten</t>
  </si>
  <si>
    <t>Pause zwischen Spielen:</t>
  </si>
  <si>
    <t>5 Minuten</t>
  </si>
  <si>
    <t>Punktwertung (S/U/N):</t>
  </si>
  <si>
    <t>3 / 1 / 0</t>
  </si>
  <si>
    <t>Schiedsrichter:</t>
  </si>
  <si>
    <t>Anna Beispiel</t>
  </si>
  <si>
    <t>▌ MANNSCHAFTEN  (Namen anpassen)</t>
  </si>
  <si>
    <t>#</t>
  </si>
  <si>
    <t>Mannschaft</t>
  </si>
  <si>
    <t>Ansprechpartner</t>
  </si>
  <si>
    <t>Trikotfarbe</t>
  </si>
  <si>
    <t>Blaustein FC</t>
  </si>
  <si>
    <t>K. Wenzel</t>
  </si>
  <si>
    <t>Blau / Weiß</t>
  </si>
  <si>
    <t>Goldene Adler</t>
  </si>
  <si>
    <t>M. Fischer</t>
  </si>
  <si>
    <t>Gelb / Schwarz</t>
  </si>
  <si>
    <t>Rote Falken</t>
  </si>
  <si>
    <t>S. Krause</t>
  </si>
  <si>
    <t>Rot / Grün</t>
  </si>
  <si>
    <t>▌ TAGESABLAUF  (Übersicht)</t>
  </si>
  <si>
    <t>08:30 Uhr</t>
  </si>
  <si>
    <t>Aufbau &amp; Anmeldung</t>
  </si>
  <si>
    <t>09:00 Uhr</t>
  </si>
  <si>
    <t>Begrüßung &amp; Eröffnung</t>
  </si>
  <si>
    <t>09:15 Uhr</t>
  </si>
  <si>
    <t>Spiel 1  —  Blaustein FC vs. Goldene Adler</t>
  </si>
  <si>
    <t>09:35 Uhr</t>
  </si>
  <si>
    <t>Spiel 2  —  Blaustein FC vs. Rote Falken</t>
  </si>
  <si>
    <t>09:55 Uhr</t>
  </si>
  <si>
    <t>Spiel 3  —  Goldene Adler vs. Rote Falken</t>
  </si>
  <si>
    <t>10:20 Uhr</t>
  </si>
  <si>
    <t>Siegerehrung &amp; Abschluss</t>
  </si>
  <si>
    <t>▌ LEGENDE</t>
  </si>
  <si>
    <t>🟡 Gelb</t>
  </si>
  <si>
    <t>Eingabefelder — hier eigene Werte eintragen</t>
  </si>
  <si>
    <t>📋 Spielplan</t>
  </si>
  <si>
    <t>Blatt 2: Spielreihenfolge &amp; Ergebniseingabe</t>
  </si>
  <si>
    <t>📊 Tabelle</t>
  </si>
  <si>
    <t>Blatt 3: Automatische Abschlusstabelle</t>
  </si>
  <si>
    <t>SPIELPLAN &amp; ERGEBNISSE  ·  3 MANNSCHAFTEN  ·  1 SPIELFELD</t>
  </si>
  <si>
    <t>Modus: Jeder gegen Jeden  ·  3 Spiele insgesamt  ·  1 Feld  ·  Ergebnisse in die gelben Felder eintragen</t>
  </si>
  <si>
    <t>📅  Datum: 21.06.2026   ·   📍 Spielort: Sportanlage Musterstadt   ·   ⏱ Spielzeit: 15 Min. + 5 Min. Pause</t>
  </si>
  <si>
    <t>Spiel</t>
  </si>
  <si>
    <t>Uhrzeit</t>
  </si>
  <si>
    <t>Heimmannschaft</t>
  </si>
  <si>
    <t>Tore</t>
  </si>
  <si>
    <t>:</t>
  </si>
  <si>
    <t>Gastmannschaft</t>
  </si>
  <si>
    <t>Ergebnis</t>
  </si>
  <si>
    <t>Pkt. Heim</t>
  </si>
  <si>
    <t>Pkt. Gast</t>
  </si>
  <si>
    <t>Status</t>
  </si>
  <si>
    <t>Spiel 1</t>
  </si>
  <si>
    <t>Spiel 2</t>
  </si>
  <si>
    <t>Spiel 3</t>
  </si>
  <si>
    <t>💡 Tragen Sie die Tore in die 🟡 gelben Felder ein — Punkte und Ergebnisse werden automatisch berechnet. Die Tabelle auf Blatt 3 aktualisiert sich sofort.</t>
  </si>
  <si>
    <t>▌ SPIELFELD-ÜBERSICHT  ·  1 Spielfeld für alle 3 Partien</t>
  </si>
  <si>
    <t>09:15 – 09:30 Uhr</t>
  </si>
  <si>
    <t>⚔</t>
  </si>
  <si>
    <t>Spielfeld 1</t>
  </si>
  <si>
    <t>09:35 – 09:50 Uhr</t>
  </si>
  <si>
    <t>09:55 – 10:10 Uhr</t>
  </si>
  <si>
    <t>ABSCHLUSSTABELLE  ·  Automatische Berechnung</t>
  </si>
  <si>
    <t>Punkte: Sieg = 3  ·  Unentschieden = 1  ·  Niederlage = 0  ·  Bei Gleichstand: Tordifferenz → Tore → Direktvergleich</t>
  </si>
  <si>
    <t>▌ ABSCHLUSSTABELLE</t>
  </si>
  <si>
    <t>Platz</t>
  </si>
  <si>
    <t>Sp.</t>
  </si>
  <si>
    <t>S</t>
  </si>
  <si>
    <t>U</t>
  </si>
  <si>
    <t>N</t>
  </si>
  <si>
    <t>Tore +</t>
  </si>
  <si>
    <t>Tore −</t>
  </si>
  <si>
    <t>Diff.</t>
  </si>
  <si>
    <t>Punkte</t>
  </si>
  <si>
    <t>🥇 1.</t>
  </si>
  <si>
    <t>🥈 2.</t>
  </si>
  <si>
    <t>🥉 3.</t>
  </si>
  <si>
    <t>▌ DIREKTVERGLEICHE  (bei Punktgleichstand)</t>
  </si>
  <si>
    <t>—</t>
  </si>
  <si>
    <t>⚠️  Hinweis: Die Platzierung oben zeigt die Reihenfolge der Mannschaftseingabe, nicht die automatisch berechnete Rangfolge. Sortieren Sie die Zeilen nach dem Turnier manuell nach Punkten → Tordifferenz → Tore → Direktvergleich.</t>
  </si>
  <si>
    <t>▌ SIEGEREHRUNG</t>
  </si>
  <si>
    <t>🥇  1. Platz — Turniersieger:</t>
  </si>
  <si>
    <t>➡ Mannschaft hier eintragen</t>
  </si>
  <si>
    <t>🥈  2. Platz — Vizemeister:</t>
  </si>
  <si>
    <t>🥉  3. Platz:</t>
  </si>
  <si>
    <t>SPIELPLAN VORLAGE  ·  3 MANNSCHAFTEN  ·  1 SPIELFELD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</si>
</sst>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b/>
      <sz val="10"/>
      <color rgb="FFFFFFFF"/>
      <name val="Calibri"/>
      <charset val="1"/>
    </font>
    <font>
      <b/>
      <sz val="10"/>
      <color rgb="FF1C2B3A"/>
      <name val="Calibri"/>
      <charset val="1"/>
    </font>
    <font>
      <sz val="10"/>
      <color rgb="FF1C2B3A"/>
      <name val="Calibri"/>
      <charset val="1"/>
    </font>
    <font>
      <b/>
      <sz val="10"/>
      <color rgb="FF00A8A8"/>
      <name val="Calibri"/>
      <charset val="1"/>
    </font>
    <font>
      <b/>
      <sz val="9"/>
      <color rgb="FF00A8A8"/>
      <name val="Calibri"/>
      <charset val="1"/>
    </font>
    <font>
      <i/>
      <sz val="9"/>
      <color rgb="FF7A8995"/>
      <name val="Calibri"/>
      <charset val="1"/>
    </font>
    <font>
      <sz val="10"/>
      <color rgb="FF7A8995"/>
      <name val="Calibri"/>
      <charset val="1"/>
    </font>
    <font>
      <b/>
      <sz val="11"/>
      <color rgb="FF1C2B3A"/>
      <name val="Calibri"/>
      <charset val="1"/>
    </font>
    <font>
      <b/>
      <sz val="13"/>
      <color rgb="FF1C2B3A"/>
      <name val="Calibri"/>
      <charset val="1"/>
    </font>
    <font>
      <b/>
      <sz val="13"/>
      <color rgb="FF7A8995"/>
      <name val="Calibri"/>
      <charset val="1"/>
    </font>
    <font>
      <b/>
      <sz val="11"/>
      <color rgb="FF0000AA"/>
      <name val="Calibri"/>
      <charset val="1"/>
    </font>
    <font>
      <b/>
      <sz val="9"/>
      <color rgb="FFFFFFFF"/>
      <name val="Calibri"/>
      <charset val="1"/>
    </font>
    <font>
      <sz val="9"/>
      <color rgb="FF7A8995"/>
      <name val="Calibri"/>
      <charset val="1"/>
    </font>
    <font>
      <b/>
      <sz val="11"/>
      <color rgb="FFFFFFFF"/>
      <name val="Calibri"/>
      <charset val="1"/>
    </font>
    <font>
      <b/>
      <sz val="12"/>
      <color rgb="FFFFFFFF"/>
      <name val="Calibri"/>
      <charset val="1"/>
    </font>
    <font>
      <sz val="10"/>
      <color rgb="FF0000AA"/>
      <name val="Calibri"/>
      <charset val="1"/>
    </font>
    <font>
      <b/>
      <sz val="10"/>
      <color rgb="FF7A8995"/>
      <name val="Calibri"/>
      <charset val="1"/>
    </font>
    <font>
      <i/>
      <sz val="9"/>
      <color rgb="FFE87040"/>
      <name val="Calibri"/>
      <charset val="1"/>
    </font>
    <font>
      <i/>
      <sz val="11"/>
      <color rgb="FF1C2B3A"/>
      <name val="Calibri"/>
      <charset val="1"/>
    </font>
  </fonts>
  <fills count="13">
    <fill>
      <patternFill patternType="none"/>
    </fill>
    <fill>
      <patternFill patternType="gray125"/>
    </fill>
    <fill>
      <patternFill patternType="solid">
        <fgColor rgb="FF00A8A8"/>
        <bgColor rgb="FF008080"/>
      </patternFill>
    </fill>
    <fill>
      <patternFill patternType="solid">
        <fgColor rgb="FF1C2B3A"/>
        <bgColor rgb="FF003366"/>
      </patternFill>
    </fill>
    <fill>
      <patternFill patternType="solid">
        <fgColor rgb="FFFFFFFF"/>
        <bgColor rgb="FFFFFDE7"/>
      </patternFill>
    </fill>
    <fill>
      <patternFill patternType="solid">
        <fgColor rgb="FFFFFDE7"/>
        <bgColor rgb="FFFFFFFF"/>
      </patternFill>
    </fill>
    <fill>
      <patternFill patternType="solid">
        <fgColor rgb="FFF5F6F7"/>
        <bgColor rgb="FFFDF0EA"/>
      </patternFill>
    </fill>
    <fill>
      <patternFill patternType="solid">
        <fgColor rgb="FFE0F5F5"/>
        <bgColor rgb="FFF5F6F7"/>
      </patternFill>
    </fill>
    <fill>
      <patternFill patternType="solid">
        <fgColor rgb="FFC8952A"/>
        <bgColor rgb="FFE87040"/>
      </patternFill>
    </fill>
    <fill>
      <patternFill patternType="solid">
        <fgColor rgb="FF8A9BA8"/>
        <bgColor rgb="FF7A8995"/>
      </patternFill>
    </fill>
    <fill>
      <patternFill patternType="solid">
        <fgColor rgb="FFA0673A"/>
        <bgColor rgb="FFE87040"/>
      </patternFill>
    </fill>
    <fill>
      <patternFill patternType="solid">
        <fgColor rgb="FFDDE3E9"/>
        <bgColor rgb="FFE0F5F5"/>
      </patternFill>
    </fill>
    <fill>
      <patternFill patternType="solid">
        <fgColor rgb="FFFDF0EA"/>
        <bgColor rgb="FFF5F6F7"/>
      </patternFill>
    </fill>
  </fills>
  <borders count="7">
    <border>
      <left/>
      <right/>
      <top/>
      <bottom/>
      <diagonal/>
    </border>
    <border>
      <left style="thin">
        <color rgb="FFDDE3E9"/>
      </left>
      <right style="thin">
        <color rgb="FFDDE3E9"/>
      </right>
      <top style="thin">
        <color rgb="FFDDE3E9"/>
      </top>
      <bottom style="thin">
        <color rgb="FFDDE3E9"/>
      </bottom>
      <diagonal/>
    </border>
    <border>
      <left style="thin">
        <color rgb="FFDDE3E9"/>
      </left>
      <right/>
      <top style="thin">
        <color rgb="FFDDE3E9"/>
      </top>
      <bottom style="thin">
        <color rgb="FFDDE3E9"/>
      </bottom>
      <diagonal/>
    </border>
    <border>
      <left style="thin">
        <color rgb="FF00A8A8"/>
      </left>
      <right/>
      <top style="thin">
        <color rgb="FF00A8A8"/>
      </top>
      <bottom style="thin">
        <color rgb="FF00A8A8"/>
      </bottom>
      <diagonal/>
    </border>
    <border>
      <left style="thin">
        <color rgb="FF1C2B3A"/>
      </left>
      <right style="thin">
        <color rgb="FF1C2B3A"/>
      </right>
      <top style="thin">
        <color rgb="FF1C2B3A"/>
      </top>
      <bottom style="thin">
        <color rgb="FF1C2B3A"/>
      </bottom>
      <diagonal/>
    </border>
    <border>
      <left style="medium">
        <color rgb="FFC8952A"/>
      </left>
      <right style="medium">
        <color rgb="FFC8952A"/>
      </right>
      <top style="medium">
        <color rgb="FFC8952A"/>
      </top>
      <bottom style="medium">
        <color rgb="FFC8952A"/>
      </bottom>
      <diagonal/>
    </border>
    <border>
      <left style="thin">
        <color rgb="FFE87040"/>
      </left>
      <right/>
      <top style="thin">
        <color rgb="FFE87040"/>
      </top>
      <bottom style="thin">
        <color rgb="FFE8704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6" fillId="9" borderId="2" xfId="0" applyFont="1" applyFill="1" applyBorder="1" applyAlignment="1">
      <alignment horizontal="left" vertical="center"/>
    </xf>
    <xf numFmtId="0" fontId="20" fillId="5" borderId="2" xfId="0" applyFont="1" applyFill="1" applyBorder="1" applyAlignment="1">
      <alignment horizontal="left" vertical="center"/>
    </xf>
    <xf numFmtId="0" fontId="16" fillId="8" borderId="2" xfId="0" applyFont="1" applyFill="1" applyBorder="1" applyAlignment="1">
      <alignment horizontal="left" vertical="center"/>
    </xf>
    <xf numFmtId="0" fontId="19" fillId="12" borderId="6" xfId="0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left" vertical="center"/>
    </xf>
    <xf numFmtId="0" fontId="7" fillId="6" borderId="2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6" borderId="2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0" fillId="2" borderId="0" xfId="0" applyFill="1"/>
    <xf numFmtId="0" fontId="3" fillId="4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right" vertical="center"/>
    </xf>
    <xf numFmtId="0" fontId="10" fillId="5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right" vertical="center"/>
    </xf>
    <xf numFmtId="0" fontId="11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center"/>
    </xf>
    <xf numFmtId="0" fontId="9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right" vertical="center"/>
    </xf>
    <xf numFmtId="0" fontId="4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0" fontId="16" fillId="10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AA"/>
      <rgbColor rgb="FFA0673A"/>
      <rgbColor rgb="FF800080"/>
      <rgbColor rgb="FF00A8A8"/>
      <rgbColor rgb="FFC0C0C0"/>
      <rgbColor rgb="FF7A8995"/>
      <rgbColor rgb="FF9999FF"/>
      <rgbColor rgb="FF993366"/>
      <rgbColor rgb="FFFFFDE7"/>
      <rgbColor rgb="FFE0F5F5"/>
      <rgbColor rgb="FF660066"/>
      <rgbColor rgb="FFFF8080"/>
      <rgbColor rgb="FF0066CC"/>
      <rgbColor rgb="FFDDE3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6F7"/>
      <rgbColor rgb="FFCCFFCC"/>
      <rgbColor rgb="FFFDF0E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8952A"/>
      <rgbColor rgb="FFE87040"/>
      <rgbColor rgb="FF666699"/>
      <rgbColor rgb="FF8A9BA8"/>
      <rgbColor rgb="FF003366"/>
      <rgbColor rgb="FF339966"/>
      <rgbColor rgb="FF003300"/>
      <rgbColor rgb="FF333300"/>
      <rgbColor rgb="FF993300"/>
      <rgbColor rgb="FF993366"/>
      <rgbColor rgb="FF333399"/>
      <rgbColor rgb="FF1C2B3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showGridLines="0" tabSelected="1" zoomScaleNormal="100" workbookViewId="0">
      <selection activeCell="D39" sqref="D39"/>
    </sheetView>
  </sheetViews>
  <sheetFormatPr baseColWidth="10" defaultColWidth="8.7109375" defaultRowHeight="15" x14ac:dyDescent="0.25"/>
  <cols>
    <col min="1" max="1" width="2" customWidth="1"/>
    <col min="2" max="3" width="32" customWidth="1"/>
    <col min="4" max="5" width="20" customWidth="1"/>
    <col min="6" max="6" width="2" customWidth="1"/>
  </cols>
  <sheetData>
    <row r="1" spans="1:6" ht="7.5" customHeight="1" x14ac:dyDescent="0.25">
      <c r="A1" s="15"/>
      <c r="F1" s="15"/>
    </row>
    <row r="2" spans="1:6" ht="43.5" customHeight="1" x14ac:dyDescent="0.25">
      <c r="A2" s="15"/>
      <c r="B2" s="14" t="s">
        <v>97</v>
      </c>
      <c r="C2" s="14"/>
      <c r="D2" s="14"/>
      <c r="E2" s="14"/>
      <c r="F2" s="15"/>
    </row>
    <row r="3" spans="1:6" ht="9.75" customHeight="1" x14ac:dyDescent="0.25">
      <c r="A3" s="15"/>
      <c r="F3" s="15"/>
    </row>
    <row r="4" spans="1:6" ht="19.5" customHeight="1" x14ac:dyDescent="0.25">
      <c r="A4" s="15"/>
      <c r="B4" s="13" t="s">
        <v>0</v>
      </c>
      <c r="C4" s="13"/>
      <c r="D4" s="13"/>
      <c r="E4" s="13"/>
      <c r="F4" s="15"/>
    </row>
    <row r="5" spans="1:6" ht="19.5" customHeight="1" x14ac:dyDescent="0.25">
      <c r="A5" s="15"/>
      <c r="B5" s="16" t="s">
        <v>1</v>
      </c>
      <c r="C5" s="12" t="s">
        <v>2</v>
      </c>
      <c r="D5" s="12"/>
      <c r="E5" s="12"/>
      <c r="F5" s="15"/>
    </row>
    <row r="6" spans="1:6" ht="19.5" customHeight="1" x14ac:dyDescent="0.25">
      <c r="A6" s="15"/>
      <c r="B6" s="17" t="s">
        <v>3</v>
      </c>
      <c r="C6" s="12" t="s">
        <v>4</v>
      </c>
      <c r="D6" s="12"/>
      <c r="E6" s="12"/>
      <c r="F6" s="15"/>
    </row>
    <row r="7" spans="1:6" ht="19.5" customHeight="1" x14ac:dyDescent="0.25">
      <c r="A7" s="15"/>
      <c r="B7" s="16" t="s">
        <v>5</v>
      </c>
      <c r="C7" s="12" t="s">
        <v>6</v>
      </c>
      <c r="D7" s="12"/>
      <c r="E7" s="12"/>
      <c r="F7" s="15"/>
    </row>
    <row r="8" spans="1:6" ht="19.5" customHeight="1" x14ac:dyDescent="0.25">
      <c r="A8" s="15"/>
      <c r="B8" s="17" t="s">
        <v>7</v>
      </c>
      <c r="C8" s="12" t="s">
        <v>8</v>
      </c>
      <c r="D8" s="12"/>
      <c r="E8" s="12"/>
      <c r="F8" s="15"/>
    </row>
    <row r="9" spans="1:6" ht="19.5" customHeight="1" x14ac:dyDescent="0.25">
      <c r="A9" s="15"/>
      <c r="B9" s="16" t="s">
        <v>9</v>
      </c>
      <c r="C9" s="12" t="s">
        <v>10</v>
      </c>
      <c r="D9" s="12"/>
      <c r="E9" s="12"/>
      <c r="F9" s="15"/>
    </row>
    <row r="10" spans="1:6" ht="19.5" customHeight="1" x14ac:dyDescent="0.25">
      <c r="A10" s="15"/>
      <c r="B10" s="17" t="s">
        <v>11</v>
      </c>
      <c r="C10" s="12" t="s">
        <v>12</v>
      </c>
      <c r="D10" s="12"/>
      <c r="E10" s="12"/>
      <c r="F10" s="15"/>
    </row>
    <row r="11" spans="1:6" ht="19.5" customHeight="1" x14ac:dyDescent="0.25">
      <c r="A11" s="15"/>
      <c r="B11" s="16" t="s">
        <v>13</v>
      </c>
      <c r="C11" s="12" t="s">
        <v>14</v>
      </c>
      <c r="D11" s="12"/>
      <c r="E11" s="12"/>
      <c r="F11" s="15"/>
    </row>
    <row r="12" spans="1:6" ht="19.5" customHeight="1" x14ac:dyDescent="0.25">
      <c r="A12" s="15"/>
      <c r="B12" s="17" t="s">
        <v>15</v>
      </c>
      <c r="C12" s="12" t="s">
        <v>16</v>
      </c>
      <c r="D12" s="12"/>
      <c r="E12" s="12"/>
      <c r="F12" s="15"/>
    </row>
    <row r="13" spans="1:6" ht="19.5" customHeight="1" x14ac:dyDescent="0.25">
      <c r="A13" s="15"/>
      <c r="F13" s="15"/>
    </row>
    <row r="14" spans="1:6" ht="19.5" customHeight="1" x14ac:dyDescent="0.25">
      <c r="A14" s="15"/>
      <c r="B14" s="13" t="s">
        <v>17</v>
      </c>
      <c r="C14" s="13"/>
      <c r="D14" s="13"/>
      <c r="E14" s="13"/>
      <c r="F14" s="15"/>
    </row>
    <row r="15" spans="1:6" ht="19.5" customHeight="1" x14ac:dyDescent="0.25">
      <c r="A15" s="15"/>
      <c r="B15" s="18" t="s">
        <v>18</v>
      </c>
      <c r="C15" s="18" t="s">
        <v>19</v>
      </c>
      <c r="D15" s="18" t="s">
        <v>20</v>
      </c>
      <c r="E15" s="18" t="s">
        <v>21</v>
      </c>
      <c r="F15" s="15"/>
    </row>
    <row r="16" spans="1:6" ht="19.5" customHeight="1" x14ac:dyDescent="0.25">
      <c r="A16" s="15"/>
      <c r="B16" s="19">
        <v>1</v>
      </c>
      <c r="C16" s="20" t="s">
        <v>22</v>
      </c>
      <c r="D16" s="20" t="s">
        <v>23</v>
      </c>
      <c r="E16" s="20" t="s">
        <v>24</v>
      </c>
      <c r="F16" s="15"/>
    </row>
    <row r="17" spans="1:6" ht="19.5" customHeight="1" x14ac:dyDescent="0.25">
      <c r="A17" s="15"/>
      <c r="B17" s="19">
        <v>2</v>
      </c>
      <c r="C17" s="20" t="s">
        <v>25</v>
      </c>
      <c r="D17" s="20" t="s">
        <v>26</v>
      </c>
      <c r="E17" s="20" t="s">
        <v>27</v>
      </c>
      <c r="F17" s="15"/>
    </row>
    <row r="18" spans="1:6" ht="19.5" customHeight="1" x14ac:dyDescent="0.25">
      <c r="A18" s="15"/>
      <c r="B18" s="19">
        <v>3</v>
      </c>
      <c r="C18" s="20" t="s">
        <v>28</v>
      </c>
      <c r="D18" s="20" t="s">
        <v>29</v>
      </c>
      <c r="E18" s="20" t="s">
        <v>30</v>
      </c>
      <c r="F18" s="15"/>
    </row>
    <row r="19" spans="1:6" ht="19.5" customHeight="1" x14ac:dyDescent="0.25">
      <c r="A19" s="15"/>
      <c r="F19" s="15"/>
    </row>
    <row r="20" spans="1:6" ht="19.5" customHeight="1" x14ac:dyDescent="0.25">
      <c r="A20" s="15"/>
      <c r="B20" s="13" t="s">
        <v>31</v>
      </c>
      <c r="C20" s="13"/>
      <c r="D20" s="13"/>
      <c r="E20" s="13"/>
      <c r="F20" s="15"/>
    </row>
    <row r="21" spans="1:6" ht="19.5" customHeight="1" x14ac:dyDescent="0.25">
      <c r="A21" s="15"/>
      <c r="B21" s="21" t="s">
        <v>32</v>
      </c>
      <c r="C21" s="11" t="s">
        <v>33</v>
      </c>
      <c r="D21" s="11"/>
      <c r="E21" s="11"/>
      <c r="F21" s="15"/>
    </row>
    <row r="22" spans="1:6" ht="19.5" customHeight="1" x14ac:dyDescent="0.25">
      <c r="A22" s="15"/>
      <c r="B22" s="22" t="s">
        <v>34</v>
      </c>
      <c r="C22" s="10" t="s">
        <v>35</v>
      </c>
      <c r="D22" s="10"/>
      <c r="E22" s="10"/>
      <c r="F22" s="15"/>
    </row>
    <row r="23" spans="1:6" ht="19.5" customHeight="1" x14ac:dyDescent="0.25">
      <c r="A23" s="15"/>
      <c r="B23" s="21" t="s">
        <v>36</v>
      </c>
      <c r="C23" s="11" t="s">
        <v>37</v>
      </c>
      <c r="D23" s="11"/>
      <c r="E23" s="11"/>
      <c r="F23" s="15"/>
    </row>
    <row r="24" spans="1:6" ht="19.5" customHeight="1" x14ac:dyDescent="0.25">
      <c r="A24" s="15"/>
      <c r="B24" s="22" t="s">
        <v>38</v>
      </c>
      <c r="C24" s="10" t="s">
        <v>39</v>
      </c>
      <c r="D24" s="10"/>
      <c r="E24" s="10"/>
      <c r="F24" s="15"/>
    </row>
    <row r="25" spans="1:6" ht="19.5" customHeight="1" x14ac:dyDescent="0.25">
      <c r="A25" s="15"/>
      <c r="B25" s="21" t="s">
        <v>40</v>
      </c>
      <c r="C25" s="11" t="s">
        <v>41</v>
      </c>
      <c r="D25" s="11"/>
      <c r="E25" s="11"/>
      <c r="F25" s="15"/>
    </row>
    <row r="26" spans="1:6" ht="19.5" customHeight="1" x14ac:dyDescent="0.25">
      <c r="A26" s="15"/>
      <c r="B26" s="22" t="s">
        <v>42</v>
      </c>
      <c r="C26" s="10" t="s">
        <v>43</v>
      </c>
      <c r="D26" s="10"/>
      <c r="E26" s="10"/>
      <c r="F26" s="15"/>
    </row>
    <row r="27" spans="1:6" ht="19.5" customHeight="1" x14ac:dyDescent="0.25">
      <c r="A27" s="15"/>
      <c r="F27" s="15"/>
    </row>
    <row r="28" spans="1:6" ht="19.5" customHeight="1" x14ac:dyDescent="0.25">
      <c r="A28" s="15"/>
      <c r="B28" s="13" t="s">
        <v>44</v>
      </c>
      <c r="C28" s="13"/>
      <c r="D28" s="13"/>
      <c r="E28" s="13"/>
      <c r="F28" s="15"/>
    </row>
    <row r="29" spans="1:6" ht="19.5" customHeight="1" x14ac:dyDescent="0.25">
      <c r="A29" s="15"/>
      <c r="B29" s="23" t="s">
        <v>45</v>
      </c>
      <c r="C29" s="9" t="s">
        <v>46</v>
      </c>
      <c r="D29" s="9"/>
      <c r="E29" s="9"/>
      <c r="F29" s="15"/>
    </row>
    <row r="30" spans="1:6" ht="19.5" customHeight="1" x14ac:dyDescent="0.25">
      <c r="A30" s="15"/>
      <c r="B30" s="23" t="s">
        <v>47</v>
      </c>
      <c r="C30" s="9" t="s">
        <v>48</v>
      </c>
      <c r="D30" s="9"/>
      <c r="E30" s="9"/>
      <c r="F30" s="15"/>
    </row>
    <row r="31" spans="1:6" ht="19.5" customHeight="1" x14ac:dyDescent="0.25">
      <c r="A31" s="15"/>
      <c r="B31" s="23" t="s">
        <v>49</v>
      </c>
      <c r="C31" s="9" t="s">
        <v>50</v>
      </c>
      <c r="D31" s="9"/>
      <c r="E31" s="9"/>
      <c r="F31" s="15"/>
    </row>
    <row r="32" spans="1:6" ht="19.5" customHeight="1" x14ac:dyDescent="0.25">
      <c r="A32" s="15"/>
      <c r="F32" s="15"/>
    </row>
    <row r="33" spans="1:6" ht="19.5" customHeight="1" x14ac:dyDescent="0.25">
      <c r="A33" s="15"/>
      <c r="F33" s="15"/>
    </row>
    <row r="34" spans="1:6" ht="19.5" customHeight="1" x14ac:dyDescent="0.25">
      <c r="A34" s="15"/>
      <c r="F34" s="15"/>
    </row>
    <row r="35" spans="1:6" ht="19.5" customHeight="1" x14ac:dyDescent="0.25">
      <c r="A35" s="15"/>
      <c r="F35" s="15"/>
    </row>
    <row r="36" spans="1:6" ht="19.5" customHeight="1" x14ac:dyDescent="0.25">
      <c r="A36" s="15"/>
      <c r="F36" s="15"/>
    </row>
    <row r="37" spans="1:6" ht="19.5" customHeight="1" x14ac:dyDescent="0.25">
      <c r="A37" s="15"/>
      <c r="F37" s="15"/>
    </row>
    <row r="38" spans="1:6" ht="19.5" customHeight="1" x14ac:dyDescent="0.25">
      <c r="A38" s="15"/>
      <c r="F38" s="15"/>
    </row>
    <row r="39" spans="1:6" ht="19.5" customHeight="1" x14ac:dyDescent="0.25">
      <c r="A39" s="15"/>
      <c r="F39" s="15"/>
    </row>
    <row r="40" spans="1:6" ht="19.5" customHeight="1" x14ac:dyDescent="0.25">
      <c r="A40" s="15"/>
      <c r="F40" s="15"/>
    </row>
    <row r="41" spans="1:6" ht="19.5" customHeight="1" x14ac:dyDescent="0.25">
      <c r="A41" s="15"/>
      <c r="F41" s="15"/>
    </row>
    <row r="42" spans="1:6" ht="19.5" customHeight="1" x14ac:dyDescent="0.25">
      <c r="A42" s="15"/>
      <c r="F42" s="15"/>
    </row>
    <row r="43" spans="1:6" ht="19.5" customHeight="1" x14ac:dyDescent="0.25">
      <c r="A43" s="15"/>
      <c r="F43" s="15"/>
    </row>
    <row r="44" spans="1:6" ht="19.5" customHeight="1" x14ac:dyDescent="0.25">
      <c r="A44" s="15"/>
      <c r="F44" s="15"/>
    </row>
    <row r="45" spans="1:6" ht="19.5" customHeight="1" x14ac:dyDescent="0.25">
      <c r="A45" s="15"/>
      <c r="F45" s="15"/>
    </row>
    <row r="46" spans="1:6" ht="19.5" customHeight="1" x14ac:dyDescent="0.25">
      <c r="A46" s="15"/>
      <c r="F46" s="15"/>
    </row>
    <row r="47" spans="1:6" ht="19.5" customHeight="1" x14ac:dyDescent="0.25">
      <c r="A47" s="15"/>
      <c r="F47" s="15"/>
    </row>
    <row r="48" spans="1:6" ht="19.5" customHeight="1" x14ac:dyDescent="0.25">
      <c r="A48" s="15"/>
      <c r="F48" s="15"/>
    </row>
    <row r="49" spans="1:6" ht="19.5" customHeight="1" x14ac:dyDescent="0.25">
      <c r="A49" s="15"/>
      <c r="F49" s="15"/>
    </row>
    <row r="50" spans="1:6" ht="19.5" customHeight="1" x14ac:dyDescent="0.25">
      <c r="A50" s="15"/>
      <c r="F50" s="15"/>
    </row>
    <row r="51" spans="1:6" ht="19.5" customHeight="1" x14ac:dyDescent="0.25">
      <c r="A51" s="15"/>
      <c r="F51" s="15"/>
    </row>
    <row r="52" spans="1:6" ht="19.5" customHeight="1" x14ac:dyDescent="0.25">
      <c r="A52" s="15"/>
      <c r="F52" s="15"/>
    </row>
    <row r="53" spans="1:6" ht="19.5" customHeight="1" x14ac:dyDescent="0.25">
      <c r="A53" s="15"/>
      <c r="F53" s="15"/>
    </row>
    <row r="54" spans="1:6" ht="19.5" customHeight="1" x14ac:dyDescent="0.25">
      <c r="A54" s="15"/>
      <c r="F54" s="15"/>
    </row>
  </sheetData>
  <mergeCells count="22">
    <mergeCell ref="C30:E30"/>
    <mergeCell ref="C31:E31"/>
    <mergeCell ref="C24:E24"/>
    <mergeCell ref="C25:E25"/>
    <mergeCell ref="C26:E26"/>
    <mergeCell ref="B28:E28"/>
    <mergeCell ref="C29:E29"/>
    <mergeCell ref="B14:E14"/>
    <mergeCell ref="B20:E20"/>
    <mergeCell ref="C21:E21"/>
    <mergeCell ref="C22:E22"/>
    <mergeCell ref="C23:E23"/>
    <mergeCell ref="C8:E8"/>
    <mergeCell ref="C9:E9"/>
    <mergeCell ref="C10:E10"/>
    <mergeCell ref="C11:E11"/>
    <mergeCell ref="C12:E12"/>
    <mergeCell ref="B2:E2"/>
    <mergeCell ref="B4:E4"/>
    <mergeCell ref="C5:E5"/>
    <mergeCell ref="C6:E6"/>
    <mergeCell ref="C7:E7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7109375" defaultRowHeight="15" x14ac:dyDescent="0.25"/>
  <cols>
    <col min="1" max="1" width="2" customWidth="1"/>
    <col min="2" max="2" width="9" customWidth="1"/>
    <col min="3" max="3" width="12" customWidth="1"/>
    <col min="4" max="4" width="26" customWidth="1"/>
    <col min="5" max="5" width="10" customWidth="1"/>
    <col min="6" max="6" width="4" customWidth="1"/>
    <col min="7" max="7" width="10" customWidth="1"/>
    <col min="8" max="8" width="26" customWidth="1"/>
    <col min="9" max="9" width="14" customWidth="1"/>
    <col min="10" max="11" width="11" customWidth="1"/>
    <col min="12" max="12" width="14" customWidth="1"/>
    <col min="13" max="13" width="2" customWidth="1"/>
  </cols>
  <sheetData>
    <row r="1" spans="1:13" ht="7.5" customHeight="1" x14ac:dyDescent="0.25">
      <c r="A1" s="15"/>
      <c r="M1" s="15"/>
    </row>
    <row r="2" spans="1:13" ht="43.5" customHeight="1" x14ac:dyDescent="0.25">
      <c r="A2" s="15"/>
      <c r="B2" s="14" t="s">
        <v>51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5"/>
    </row>
    <row r="3" spans="1:13" ht="9.75" customHeight="1" x14ac:dyDescent="0.25">
      <c r="A3" s="15"/>
      <c r="M3" s="15"/>
    </row>
    <row r="4" spans="1:13" ht="18" customHeight="1" x14ac:dyDescent="0.25">
      <c r="A4" s="15"/>
      <c r="B4" s="8" t="s">
        <v>52</v>
      </c>
      <c r="C4" s="8"/>
      <c r="D4" s="8"/>
      <c r="E4" s="8"/>
      <c r="F4" s="8"/>
      <c r="G4" s="8"/>
      <c r="H4" s="8"/>
      <c r="I4" s="8"/>
      <c r="J4" s="8"/>
      <c r="K4" s="8"/>
      <c r="L4" s="8"/>
      <c r="M4" s="15"/>
    </row>
    <row r="5" spans="1:13" ht="18" customHeight="1" x14ac:dyDescent="0.25">
      <c r="A5" s="15"/>
      <c r="B5" s="7" t="s">
        <v>53</v>
      </c>
      <c r="C5" s="7"/>
      <c r="D5" s="7"/>
      <c r="E5" s="7"/>
      <c r="F5" s="7"/>
      <c r="G5" s="7"/>
      <c r="H5" s="7"/>
      <c r="I5" s="7"/>
      <c r="J5" s="7"/>
      <c r="K5" s="7"/>
      <c r="L5" s="7"/>
      <c r="M5" s="15"/>
    </row>
    <row r="6" spans="1:13" ht="24" customHeight="1" x14ac:dyDescent="0.25">
      <c r="A6" s="15"/>
      <c r="B6" s="24" t="s">
        <v>54</v>
      </c>
      <c r="C6" s="24" t="s">
        <v>55</v>
      </c>
      <c r="D6" s="25" t="s">
        <v>56</v>
      </c>
      <c r="E6" s="25" t="s">
        <v>57</v>
      </c>
      <c r="F6" s="25" t="s">
        <v>58</v>
      </c>
      <c r="G6" s="25" t="s">
        <v>57</v>
      </c>
      <c r="H6" s="25" t="s">
        <v>59</v>
      </c>
      <c r="I6" s="25" t="s">
        <v>60</v>
      </c>
      <c r="J6" s="25" t="s">
        <v>61</v>
      </c>
      <c r="K6" s="25" t="s">
        <v>62</v>
      </c>
      <c r="L6" s="25" t="s">
        <v>63</v>
      </c>
      <c r="M6" s="15"/>
    </row>
    <row r="7" spans="1:13" ht="25.5" customHeight="1" x14ac:dyDescent="0.25">
      <c r="A7" s="15"/>
      <c r="B7" s="19" t="s">
        <v>64</v>
      </c>
      <c r="C7" s="26" t="s">
        <v>36</v>
      </c>
      <c r="D7" s="27" t="s">
        <v>22</v>
      </c>
      <c r="E7" s="28">
        <v>2</v>
      </c>
      <c r="F7" s="29" t="s">
        <v>58</v>
      </c>
      <c r="G7" s="28">
        <v>1</v>
      </c>
      <c r="H7" s="30" t="s">
        <v>25</v>
      </c>
      <c r="I7" s="31" t="str">
        <f>IFERROR(IF(E7="","—",E7&amp;" : "&amp;G7),"—")</f>
        <v>2 : 1</v>
      </c>
      <c r="J7" s="32">
        <f>IFERROR(IF(E7="","",IF(E7&gt;G7,3,IF(E7=G7,1,0))),"—")</f>
        <v>3</v>
      </c>
      <c r="K7" s="32">
        <f>IFERROR(IF(G7="","",IF(G7&gt;E7,3,IF(G7=E7,1,0))),"—")</f>
        <v>0</v>
      </c>
      <c r="L7" s="33" t="str">
        <f>IFERROR(IF(E7="","⏳ Ausstehend","✅ Gespielt"),"⏳ Ausstehend")</f>
        <v>✅ Gespielt</v>
      </c>
      <c r="M7" s="15"/>
    </row>
    <row r="8" spans="1:13" ht="25.5" customHeight="1" x14ac:dyDescent="0.25">
      <c r="A8" s="15"/>
      <c r="B8" s="19" t="s">
        <v>65</v>
      </c>
      <c r="C8" s="34" t="s">
        <v>38</v>
      </c>
      <c r="D8" s="35" t="s">
        <v>22</v>
      </c>
      <c r="E8" s="28">
        <v>0</v>
      </c>
      <c r="F8" s="36" t="s">
        <v>58</v>
      </c>
      <c r="G8" s="28">
        <v>3</v>
      </c>
      <c r="H8" s="37" t="s">
        <v>28</v>
      </c>
      <c r="I8" s="38" t="str">
        <f>IFERROR(IF(E8="","—",E8&amp;" : "&amp;G8),"—")</f>
        <v>0 : 3</v>
      </c>
      <c r="J8" s="32">
        <f>IFERROR(IF(E8="","",IF(E8&gt;G8,3,IF(E8=G8,1,0))),"—")</f>
        <v>0</v>
      </c>
      <c r="K8" s="32">
        <f>IFERROR(IF(G8="","",IF(G8&gt;E8,3,IF(G8=E8,1,0))),"—")</f>
        <v>3</v>
      </c>
      <c r="L8" s="33" t="str">
        <f>IFERROR(IF(E8="","⏳ Ausstehend","✅ Gespielt"),"⏳ Ausstehend")</f>
        <v>✅ Gespielt</v>
      </c>
      <c r="M8" s="15"/>
    </row>
    <row r="9" spans="1:13" ht="25.5" customHeight="1" x14ac:dyDescent="0.25">
      <c r="A9" s="15"/>
      <c r="B9" s="19" t="s">
        <v>66</v>
      </c>
      <c r="C9" s="26" t="s">
        <v>40</v>
      </c>
      <c r="D9" s="27" t="s">
        <v>25</v>
      </c>
      <c r="E9" s="28">
        <v>1</v>
      </c>
      <c r="F9" s="29" t="s">
        <v>58</v>
      </c>
      <c r="G9" s="28">
        <v>1</v>
      </c>
      <c r="H9" s="30" t="s">
        <v>28</v>
      </c>
      <c r="I9" s="31" t="str">
        <f>IFERROR(IF(E9="","—",E9&amp;" : "&amp;G9),"—")</f>
        <v>1 : 1</v>
      </c>
      <c r="J9" s="32">
        <f>IFERROR(IF(E9="","",IF(E9&gt;G9,3,IF(E9=G9,1,0))),"—")</f>
        <v>1</v>
      </c>
      <c r="K9" s="32">
        <f>IFERROR(IF(G9="","",IF(G9&gt;E9,3,IF(G9=E9,1,0))),"—")</f>
        <v>1</v>
      </c>
      <c r="L9" s="33" t="str">
        <f>IFERROR(IF(E9="","⏳ Ausstehend","✅ Gespielt"),"⏳ Ausstehend")</f>
        <v>✅ Gespielt</v>
      </c>
      <c r="M9" s="15"/>
    </row>
    <row r="10" spans="1:13" ht="7.5" customHeight="1" x14ac:dyDescent="0.25">
      <c r="A10" s="15"/>
      <c r="M10" s="15"/>
    </row>
    <row r="11" spans="1:13" ht="27.75" customHeight="1" x14ac:dyDescent="0.25">
      <c r="A11" s="15"/>
      <c r="B11" s="6" t="s">
        <v>67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15"/>
    </row>
    <row r="12" spans="1:13" ht="19.5" customHeight="1" x14ac:dyDescent="0.25">
      <c r="A12" s="15"/>
      <c r="M12" s="15"/>
    </row>
    <row r="13" spans="1:13" ht="18" customHeight="1" x14ac:dyDescent="0.25">
      <c r="A13" s="15"/>
      <c r="B13" s="13" t="s">
        <v>68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5"/>
    </row>
    <row r="14" spans="1:13" ht="21.75" customHeight="1" x14ac:dyDescent="0.25">
      <c r="A14" s="15"/>
      <c r="B14" s="19" t="s">
        <v>64</v>
      </c>
      <c r="C14" s="39" t="s">
        <v>69</v>
      </c>
      <c r="D14" s="40" t="s">
        <v>22</v>
      </c>
      <c r="E14" s="41"/>
      <c r="F14" s="34" t="s">
        <v>70</v>
      </c>
      <c r="G14" s="41"/>
      <c r="H14" s="42" t="s">
        <v>25</v>
      </c>
      <c r="I14" s="41"/>
      <c r="J14" s="41"/>
      <c r="K14" s="41"/>
      <c r="L14" s="33" t="s">
        <v>71</v>
      </c>
      <c r="M14" s="15"/>
    </row>
    <row r="15" spans="1:13" ht="21.75" customHeight="1" x14ac:dyDescent="0.25">
      <c r="A15" s="15"/>
      <c r="B15" s="19" t="s">
        <v>65</v>
      </c>
      <c r="C15" s="43" t="s">
        <v>72</v>
      </c>
      <c r="D15" s="44" t="s">
        <v>22</v>
      </c>
      <c r="E15" s="45"/>
      <c r="F15" s="26" t="s">
        <v>70</v>
      </c>
      <c r="G15" s="45"/>
      <c r="H15" s="16" t="s">
        <v>28</v>
      </c>
      <c r="I15" s="45"/>
      <c r="J15" s="45"/>
      <c r="K15" s="45"/>
      <c r="L15" s="33" t="s">
        <v>71</v>
      </c>
      <c r="M15" s="15"/>
    </row>
    <row r="16" spans="1:13" ht="21.75" customHeight="1" x14ac:dyDescent="0.25">
      <c r="A16" s="15"/>
      <c r="B16" s="19" t="s">
        <v>66</v>
      </c>
      <c r="C16" s="39" t="s">
        <v>73</v>
      </c>
      <c r="D16" s="40" t="s">
        <v>25</v>
      </c>
      <c r="E16" s="41"/>
      <c r="F16" s="34" t="s">
        <v>70</v>
      </c>
      <c r="G16" s="41"/>
      <c r="H16" s="42" t="s">
        <v>28</v>
      </c>
      <c r="I16" s="41"/>
      <c r="J16" s="41"/>
      <c r="K16" s="41"/>
      <c r="L16" s="33" t="s">
        <v>71</v>
      </c>
      <c r="M16" s="15"/>
    </row>
    <row r="17" spans="1:13" ht="19.5" customHeight="1" x14ac:dyDescent="0.25">
      <c r="A17" s="15"/>
      <c r="M17" s="15"/>
    </row>
    <row r="18" spans="1:13" ht="19.5" customHeight="1" x14ac:dyDescent="0.25">
      <c r="A18" s="15"/>
      <c r="M18" s="15"/>
    </row>
    <row r="19" spans="1:13" ht="19.5" customHeight="1" x14ac:dyDescent="0.25">
      <c r="A19" s="15"/>
      <c r="M19" s="15"/>
    </row>
    <row r="20" spans="1:13" ht="19.5" customHeight="1" x14ac:dyDescent="0.25">
      <c r="A20" s="15"/>
      <c r="M20" s="15"/>
    </row>
    <row r="21" spans="1:13" ht="19.5" customHeight="1" x14ac:dyDescent="0.25">
      <c r="A21" s="15"/>
      <c r="M21" s="15"/>
    </row>
    <row r="22" spans="1:13" ht="19.5" customHeight="1" x14ac:dyDescent="0.25">
      <c r="A22" s="15"/>
      <c r="M22" s="15"/>
    </row>
    <row r="23" spans="1:13" ht="19.5" customHeight="1" x14ac:dyDescent="0.25">
      <c r="A23" s="15"/>
      <c r="M23" s="15"/>
    </row>
    <row r="24" spans="1:13" ht="19.5" customHeight="1" x14ac:dyDescent="0.25">
      <c r="A24" s="15"/>
      <c r="M24" s="15"/>
    </row>
    <row r="25" spans="1:13" ht="19.5" customHeight="1" x14ac:dyDescent="0.25">
      <c r="A25" s="15"/>
      <c r="M25" s="15"/>
    </row>
    <row r="26" spans="1:13" ht="19.5" customHeight="1" x14ac:dyDescent="0.25">
      <c r="A26" s="15"/>
      <c r="M26" s="15"/>
    </row>
    <row r="27" spans="1:13" ht="19.5" customHeight="1" x14ac:dyDescent="0.25">
      <c r="A27" s="15"/>
      <c r="M27" s="15"/>
    </row>
    <row r="28" spans="1:13" ht="19.5" customHeight="1" x14ac:dyDescent="0.25">
      <c r="A28" s="15"/>
      <c r="M28" s="15"/>
    </row>
    <row r="29" spans="1:13" ht="19.5" customHeight="1" x14ac:dyDescent="0.25">
      <c r="A29" s="15"/>
      <c r="M29" s="15"/>
    </row>
    <row r="30" spans="1:13" ht="19.5" customHeight="1" x14ac:dyDescent="0.25">
      <c r="A30" s="15"/>
      <c r="M30" s="15"/>
    </row>
    <row r="31" spans="1:13" ht="19.5" customHeight="1" x14ac:dyDescent="0.25">
      <c r="A31" s="15"/>
      <c r="M31" s="15"/>
    </row>
    <row r="32" spans="1:13" ht="19.5" customHeight="1" x14ac:dyDescent="0.25">
      <c r="A32" s="15"/>
      <c r="M32" s="15"/>
    </row>
    <row r="33" spans="1:13" ht="19.5" customHeight="1" x14ac:dyDescent="0.25">
      <c r="A33" s="15"/>
      <c r="M33" s="15"/>
    </row>
    <row r="34" spans="1:13" ht="19.5" customHeight="1" x14ac:dyDescent="0.25">
      <c r="A34" s="15"/>
      <c r="M34" s="15"/>
    </row>
    <row r="35" spans="1:13" ht="19.5" customHeight="1" x14ac:dyDescent="0.25">
      <c r="A35" s="15"/>
      <c r="M35" s="15"/>
    </row>
    <row r="36" spans="1:13" ht="19.5" customHeight="1" x14ac:dyDescent="0.25">
      <c r="A36" s="15"/>
      <c r="M36" s="15"/>
    </row>
    <row r="37" spans="1:13" ht="19.5" customHeight="1" x14ac:dyDescent="0.25">
      <c r="A37" s="15"/>
      <c r="M37" s="15"/>
    </row>
    <row r="38" spans="1:13" ht="19.5" customHeight="1" x14ac:dyDescent="0.25">
      <c r="A38" s="15"/>
      <c r="M38" s="15"/>
    </row>
    <row r="39" spans="1:13" ht="19.5" customHeight="1" x14ac:dyDescent="0.25">
      <c r="A39" s="15"/>
      <c r="M39" s="15"/>
    </row>
    <row r="40" spans="1:13" ht="19.5" customHeight="1" x14ac:dyDescent="0.25">
      <c r="A40" s="15"/>
      <c r="M40" s="15"/>
    </row>
    <row r="41" spans="1:13" ht="19.5" customHeight="1" x14ac:dyDescent="0.25">
      <c r="A41" s="15"/>
      <c r="M41" s="15"/>
    </row>
    <row r="42" spans="1:13" ht="19.5" customHeight="1" x14ac:dyDescent="0.25">
      <c r="A42" s="15"/>
      <c r="M42" s="15"/>
    </row>
    <row r="43" spans="1:13" ht="19.5" customHeight="1" x14ac:dyDescent="0.25">
      <c r="A43" s="15"/>
      <c r="M43" s="15"/>
    </row>
    <row r="44" spans="1:13" ht="19.5" customHeight="1" x14ac:dyDescent="0.25">
      <c r="A44" s="15"/>
      <c r="M44" s="15"/>
    </row>
  </sheetData>
  <mergeCells count="5">
    <mergeCell ref="B2:L2"/>
    <mergeCell ref="B4:L4"/>
    <mergeCell ref="B5:L5"/>
    <mergeCell ref="B11:L11"/>
    <mergeCell ref="B13:L13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9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7" customWidth="1"/>
    <col min="3" max="3" width="28" customWidth="1"/>
    <col min="4" max="7" width="8" customWidth="1"/>
    <col min="8" max="10" width="10" customWidth="1"/>
    <col min="11" max="11" width="12" customWidth="1"/>
    <col min="12" max="12" width="2" customWidth="1"/>
  </cols>
  <sheetData>
    <row r="1" spans="1:12" ht="7.5" customHeight="1" x14ac:dyDescent="0.25">
      <c r="A1" s="15"/>
      <c r="L1" s="15"/>
    </row>
    <row r="2" spans="1:12" ht="43.5" customHeight="1" x14ac:dyDescent="0.25">
      <c r="A2" s="15"/>
      <c r="B2" s="14" t="s">
        <v>74</v>
      </c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1:12" ht="9.75" customHeight="1" x14ac:dyDescent="0.25">
      <c r="A3" s="15"/>
      <c r="L3" s="15"/>
    </row>
    <row r="4" spans="1:12" ht="18" customHeight="1" x14ac:dyDescent="0.25">
      <c r="A4" s="15"/>
      <c r="B4" s="8" t="s">
        <v>75</v>
      </c>
      <c r="C4" s="8"/>
      <c r="D4" s="8"/>
      <c r="E4" s="8"/>
      <c r="F4" s="8"/>
      <c r="G4" s="8"/>
      <c r="H4" s="8"/>
      <c r="I4" s="8"/>
      <c r="J4" s="8"/>
      <c r="K4" s="8"/>
      <c r="L4" s="15"/>
    </row>
    <row r="5" spans="1:12" ht="19.5" customHeight="1" x14ac:dyDescent="0.25">
      <c r="A5" s="15"/>
      <c r="B5" s="5" t="s">
        <v>76</v>
      </c>
      <c r="C5" s="5"/>
      <c r="D5" s="5"/>
      <c r="E5" s="5"/>
      <c r="F5" s="5"/>
      <c r="G5" s="5"/>
      <c r="H5" s="5"/>
      <c r="I5" s="5"/>
      <c r="J5" s="5"/>
      <c r="K5" s="5"/>
      <c r="L5" s="15"/>
    </row>
    <row r="6" spans="1:12" ht="19.5" customHeight="1" x14ac:dyDescent="0.25">
      <c r="A6" s="15"/>
      <c r="B6" s="24" t="s">
        <v>77</v>
      </c>
      <c r="C6" s="24" t="s">
        <v>19</v>
      </c>
      <c r="D6" s="25" t="s">
        <v>78</v>
      </c>
      <c r="E6" s="25" t="s">
        <v>79</v>
      </c>
      <c r="F6" s="25" t="s">
        <v>80</v>
      </c>
      <c r="G6" s="25" t="s">
        <v>81</v>
      </c>
      <c r="H6" s="25" t="s">
        <v>82</v>
      </c>
      <c r="I6" s="25" t="s">
        <v>83</v>
      </c>
      <c r="J6" s="25" t="s">
        <v>84</v>
      </c>
      <c r="K6" s="25" t="s">
        <v>85</v>
      </c>
      <c r="L6" s="15"/>
    </row>
    <row r="7" spans="1:12" ht="27.75" customHeight="1" x14ac:dyDescent="0.25">
      <c r="A7" s="15"/>
      <c r="B7" s="46" t="s">
        <v>86</v>
      </c>
      <c r="C7" s="37" t="s">
        <v>22</v>
      </c>
      <c r="D7" s="47">
        <f>IFERROR(IF('Spielplan &amp; Ergebnisse'!E7&lt;&gt;"",1,0)+IF('Spielplan &amp; Ergebnisse'!E8&lt;&gt;"",1,0),0)</f>
        <v>2</v>
      </c>
      <c r="E7" s="47">
        <f>IFERROR(IF('Spielplan &amp; Ergebnisse'!E7&gt;'Spielplan &amp; Ergebnisse'!G7,1,0)+IF('Spielplan &amp; Ergebnisse'!E8&gt;'Spielplan &amp; Ergebnisse'!G8,1,0),0)</f>
        <v>1</v>
      </c>
      <c r="F7" s="47">
        <f>IFERROR(IF('Spielplan &amp; Ergebnisse'!E7='Spielplan &amp; Ergebnisse'!G7,1,0)+IF('Spielplan &amp; Ergebnisse'!E8='Spielplan &amp; Ergebnisse'!G8,1,0),0)</f>
        <v>0</v>
      </c>
      <c r="G7" s="47">
        <f>IFERROR(IF('Spielplan &amp; Ergebnisse'!E7&lt;'Spielplan &amp; Ergebnisse'!G7,1,0)+IF('Spielplan &amp; Ergebnisse'!E8&lt;'Spielplan &amp; Ergebnisse'!G8,1,0),0)</f>
        <v>1</v>
      </c>
      <c r="H7" s="47">
        <f>IFERROR('Spielplan &amp; Ergebnisse'!E7+'Spielplan &amp; Ergebnisse'!E8,0)</f>
        <v>2</v>
      </c>
      <c r="I7" s="47">
        <f>IFERROR('Spielplan &amp; Ergebnisse'!G7+'Spielplan &amp; Ergebnisse'!G8,0)</f>
        <v>4</v>
      </c>
      <c r="J7" s="47">
        <f>H7-I7</f>
        <v>-2</v>
      </c>
      <c r="K7" s="46">
        <f>IFERROR(IF('Spielplan &amp; Ergebnisse'!E7&gt;'Spielplan &amp; Ergebnisse'!G7,3,IF('Spielplan &amp; Ergebnisse'!E7='Spielplan &amp; Ergebnisse'!G7,1,0))*IF('Spielplan &amp; Ergebnisse'!E7&lt;&gt;"",1,0)+IF('Spielplan &amp; Ergebnisse'!E8&gt;'Spielplan &amp; Ergebnisse'!G8,3,IF('Spielplan &amp; Ergebnisse'!E8='Spielplan &amp; Ergebnisse'!G8,1,0))*IF('Spielplan &amp; Ergebnisse'!E8&lt;&gt;"",1,0),0)</f>
        <v>3</v>
      </c>
      <c r="L7" s="15"/>
    </row>
    <row r="8" spans="1:12" ht="27.75" customHeight="1" x14ac:dyDescent="0.25">
      <c r="A8" s="15"/>
      <c r="B8" s="48" t="s">
        <v>87</v>
      </c>
      <c r="C8" s="30" t="s">
        <v>25</v>
      </c>
      <c r="D8" s="47">
        <f>IFERROR(IF('Spielplan &amp; Ergebnisse'!G7&lt;&gt;"",1,0)+IF('Spielplan &amp; Ergebnisse'!E9&lt;&gt;"",1,0),0)</f>
        <v>2</v>
      </c>
      <c r="E8" s="47">
        <f>IFERROR(IF('Spielplan &amp; Ergebnisse'!G7&gt;'Spielplan &amp; Ergebnisse'!E7,1,0)+IF('Spielplan &amp; Ergebnisse'!E9&gt;'Spielplan &amp; Ergebnisse'!G9,1,0),0)</f>
        <v>0</v>
      </c>
      <c r="F8" s="47">
        <f>IFERROR(IF('Spielplan &amp; Ergebnisse'!E7='Spielplan &amp; Ergebnisse'!G7,1,0)+IF('Spielplan &amp; Ergebnisse'!E9='Spielplan &amp; Ergebnisse'!G9,1,0),0)</f>
        <v>1</v>
      </c>
      <c r="G8" s="47">
        <f>IFERROR(IF('Spielplan &amp; Ergebnisse'!G7&lt;'Spielplan &amp; Ergebnisse'!E7,1,0)+IF('Spielplan &amp; Ergebnisse'!E9&lt;'Spielplan &amp; Ergebnisse'!G9,1,0),0)</f>
        <v>1</v>
      </c>
      <c r="H8" s="47">
        <f>IFERROR('Spielplan &amp; Ergebnisse'!G7+'Spielplan &amp; Ergebnisse'!E9,0)</f>
        <v>2</v>
      </c>
      <c r="I8" s="47">
        <f>IFERROR('Spielplan &amp; Ergebnisse'!E7+'Spielplan &amp; Ergebnisse'!G9,0)</f>
        <v>3</v>
      </c>
      <c r="J8" s="47">
        <f>H8-I8</f>
        <v>-1</v>
      </c>
      <c r="K8" s="48">
        <f>IFERROR(IF('Spielplan &amp; Ergebnisse'!G7&gt;'Spielplan &amp; Ergebnisse'!E7,3,IF('Spielplan &amp; Ergebnisse'!G7='Spielplan &amp; Ergebnisse'!E7,1,0))*IF('Spielplan &amp; Ergebnisse'!G7&lt;&gt;"",1,0)+IF('Spielplan &amp; Ergebnisse'!E9&gt;'Spielplan &amp; Ergebnisse'!G9,3,IF('Spielplan &amp; Ergebnisse'!E9='Spielplan &amp; Ergebnisse'!G9,1,0))*IF('Spielplan &amp; Ergebnisse'!E9&lt;&gt;"",1,0),0)</f>
        <v>1</v>
      </c>
      <c r="L8" s="15"/>
    </row>
    <row r="9" spans="1:12" ht="27.75" customHeight="1" x14ac:dyDescent="0.25">
      <c r="A9" s="15"/>
      <c r="B9" s="49" t="s">
        <v>88</v>
      </c>
      <c r="C9" s="37" t="s">
        <v>28</v>
      </c>
      <c r="D9" s="47">
        <f>IFERROR(IF('Spielplan &amp; Ergebnisse'!G8&lt;&gt;"",1,0)+IF('Spielplan &amp; Ergebnisse'!G9&lt;&gt;"",1,0),0)</f>
        <v>2</v>
      </c>
      <c r="E9" s="47">
        <f>IFERROR(IF('Spielplan &amp; Ergebnisse'!G8&gt;'Spielplan &amp; Ergebnisse'!E8,1,0)+IF('Spielplan &amp; Ergebnisse'!G9&gt;'Spielplan &amp; Ergebnisse'!E9,1,0),0)</f>
        <v>1</v>
      </c>
      <c r="F9" s="47">
        <f>IFERROR(IF('Spielplan &amp; Ergebnisse'!E8='Spielplan &amp; Ergebnisse'!G8,1,0)+IF('Spielplan &amp; Ergebnisse'!E9='Spielplan &amp; Ergebnisse'!G9,1,0),0)</f>
        <v>1</v>
      </c>
      <c r="G9" s="47">
        <f>IFERROR(IF('Spielplan &amp; Ergebnisse'!G8&lt;'Spielplan &amp; Ergebnisse'!E8,1,0)+IF('Spielplan &amp; Ergebnisse'!G9&lt;'Spielplan &amp; Ergebnisse'!E9,1,0),0)</f>
        <v>0</v>
      </c>
      <c r="H9" s="47">
        <f>IFERROR('Spielplan &amp; Ergebnisse'!G8+'Spielplan &amp; Ergebnisse'!G9,0)</f>
        <v>4</v>
      </c>
      <c r="I9" s="47">
        <f>IFERROR('Spielplan &amp; Ergebnisse'!E8+'Spielplan &amp; Ergebnisse'!E9,0)</f>
        <v>1</v>
      </c>
      <c r="J9" s="47">
        <f>H9-I9</f>
        <v>3</v>
      </c>
      <c r="K9" s="49">
        <f>IFERROR(IF('Spielplan &amp; Ergebnisse'!G8&gt;'Spielplan &amp; Ergebnisse'!E8,3,IF('Spielplan &amp; Ergebnisse'!G8='Spielplan &amp; Ergebnisse'!E8,1,0))*IF('Spielplan &amp; Ergebnisse'!G8&lt;&gt;"",1,0)+IF('Spielplan &amp; Ergebnisse'!G9&gt;'Spielplan &amp; Ergebnisse'!E9,3,IF('Spielplan &amp; Ergebnisse'!G9='Spielplan &amp; Ergebnisse'!E9,1,0))*IF('Spielplan &amp; Ergebnisse'!G9&lt;&gt;"",1,0),0)</f>
        <v>4</v>
      </c>
      <c r="L9" s="15"/>
    </row>
    <row r="10" spans="1:12" ht="19.5" customHeight="1" x14ac:dyDescent="0.25">
      <c r="A10" s="15"/>
      <c r="L10" s="15"/>
    </row>
    <row r="11" spans="1:12" ht="19.5" customHeight="1" x14ac:dyDescent="0.25">
      <c r="A11" s="15"/>
      <c r="B11" s="13" t="s">
        <v>89</v>
      </c>
      <c r="C11" s="13"/>
      <c r="D11" s="13"/>
      <c r="E11" s="13"/>
      <c r="F11" s="13"/>
      <c r="G11" s="13"/>
      <c r="H11" s="13"/>
      <c r="I11" s="13"/>
      <c r="J11" s="13"/>
      <c r="K11" s="13"/>
      <c r="L11" s="15"/>
    </row>
    <row r="12" spans="1:12" ht="19.5" customHeight="1" x14ac:dyDescent="0.25">
      <c r="A12" s="15"/>
      <c r="B12" s="50"/>
      <c r="C12" s="33" t="s">
        <v>22</v>
      </c>
      <c r="D12" s="33" t="s">
        <v>25</v>
      </c>
      <c r="E12" s="33" t="s">
        <v>28</v>
      </c>
      <c r="L12" s="15"/>
    </row>
    <row r="13" spans="1:12" ht="19.5" customHeight="1" x14ac:dyDescent="0.25">
      <c r="A13" s="15"/>
      <c r="B13" s="50" t="s">
        <v>22</v>
      </c>
      <c r="C13" s="51" t="s">
        <v>90</v>
      </c>
      <c r="D13" s="41" t="str">
        <f>CONCATENATE('Spielplan &amp; Ergebnisse'!E7,":",'Spielplan &amp; Ergebnisse'!G7)</f>
        <v>2:1</v>
      </c>
      <c r="E13" s="41" t="str">
        <f>CONCATENATE('Spielplan &amp; Ergebnisse'!E8,":",'Spielplan &amp; Ergebnisse'!G8)</f>
        <v>0:3</v>
      </c>
      <c r="L13" s="15"/>
    </row>
    <row r="14" spans="1:12" ht="19.5" customHeight="1" x14ac:dyDescent="0.25">
      <c r="A14" s="15"/>
      <c r="B14" s="50" t="s">
        <v>25</v>
      </c>
      <c r="C14" s="45" t="str">
        <f>CONCATENATE('Spielplan &amp; Ergebnisse'!G7,":",'Spielplan &amp; Ergebnisse'!E7)</f>
        <v>1:2</v>
      </c>
      <c r="D14" s="51" t="s">
        <v>90</v>
      </c>
      <c r="E14" s="45" t="str">
        <f>CONCATENATE('Spielplan &amp; Ergebnisse'!E9,":",'Spielplan &amp; Ergebnisse'!G9)</f>
        <v>1:1</v>
      </c>
      <c r="L14" s="15"/>
    </row>
    <row r="15" spans="1:12" ht="19.5" customHeight="1" x14ac:dyDescent="0.25">
      <c r="A15" s="15"/>
      <c r="B15" s="50" t="s">
        <v>28</v>
      </c>
      <c r="C15" s="41" t="str">
        <f>CONCATENATE('Spielplan &amp; Ergebnisse'!G8,":",'Spielplan &amp; Ergebnisse'!E8)</f>
        <v>3:0</v>
      </c>
      <c r="D15" s="41" t="str">
        <f>CONCATENATE('Spielplan &amp; Ergebnisse'!G9,":",'Spielplan &amp; Ergebnisse'!E9)</f>
        <v>1:1</v>
      </c>
      <c r="E15" s="51" t="s">
        <v>90</v>
      </c>
      <c r="L15" s="15"/>
    </row>
    <row r="16" spans="1:12" ht="19.5" customHeight="1" x14ac:dyDescent="0.25">
      <c r="A16" s="15"/>
      <c r="L16" s="15"/>
    </row>
    <row r="17" spans="1:12" ht="36" customHeight="1" x14ac:dyDescent="0.25">
      <c r="A17" s="15"/>
      <c r="B17" s="4" t="s">
        <v>91</v>
      </c>
      <c r="C17" s="4"/>
      <c r="D17" s="4"/>
      <c r="E17" s="4"/>
      <c r="F17" s="4"/>
      <c r="G17" s="4"/>
      <c r="H17" s="4"/>
      <c r="I17" s="4"/>
      <c r="J17" s="4"/>
      <c r="K17" s="4"/>
      <c r="L17" s="15"/>
    </row>
    <row r="18" spans="1:12" ht="19.5" customHeight="1" x14ac:dyDescent="0.25">
      <c r="A18" s="15"/>
      <c r="L18" s="15"/>
    </row>
    <row r="19" spans="1:12" ht="19.5" customHeight="1" x14ac:dyDescent="0.25">
      <c r="A19" s="15"/>
      <c r="B19" s="5" t="s">
        <v>92</v>
      </c>
      <c r="C19" s="5"/>
      <c r="D19" s="5"/>
      <c r="E19" s="5"/>
      <c r="F19" s="5"/>
      <c r="G19" s="5"/>
      <c r="H19" s="5"/>
      <c r="I19" s="5"/>
      <c r="J19" s="5"/>
      <c r="K19" s="5"/>
      <c r="L19" s="15"/>
    </row>
    <row r="20" spans="1:12" ht="25.5" customHeight="1" x14ac:dyDescent="0.25">
      <c r="A20" s="15"/>
      <c r="B20" s="3" t="s">
        <v>93</v>
      </c>
      <c r="C20" s="3"/>
      <c r="D20" s="3"/>
      <c r="E20" s="3"/>
      <c r="F20" s="2" t="s">
        <v>94</v>
      </c>
      <c r="G20" s="2"/>
      <c r="H20" s="2"/>
      <c r="I20" s="2"/>
      <c r="J20" s="2"/>
      <c r="K20" s="2"/>
      <c r="L20" s="15"/>
    </row>
    <row r="21" spans="1:12" ht="25.5" customHeight="1" x14ac:dyDescent="0.25">
      <c r="A21" s="15"/>
      <c r="B21" s="1" t="s">
        <v>95</v>
      </c>
      <c r="C21" s="1"/>
      <c r="D21" s="1"/>
      <c r="E21" s="1"/>
      <c r="F21" s="2" t="s">
        <v>94</v>
      </c>
      <c r="G21" s="2"/>
      <c r="H21" s="2"/>
      <c r="I21" s="2"/>
      <c r="J21" s="2"/>
      <c r="K21" s="2"/>
      <c r="L21" s="15"/>
    </row>
    <row r="22" spans="1:12" ht="25.5" customHeight="1" x14ac:dyDescent="0.25">
      <c r="A22" s="15"/>
      <c r="B22" s="52" t="s">
        <v>96</v>
      </c>
      <c r="C22" s="52"/>
      <c r="D22" s="52"/>
      <c r="E22" s="52"/>
      <c r="F22" s="2" t="s">
        <v>94</v>
      </c>
      <c r="G22" s="2"/>
      <c r="H22" s="2"/>
      <c r="I22" s="2"/>
      <c r="J22" s="2"/>
      <c r="K22" s="2"/>
      <c r="L22" s="15"/>
    </row>
    <row r="23" spans="1:12" ht="19.5" customHeight="1" x14ac:dyDescent="0.25">
      <c r="A23" s="15"/>
      <c r="L23" s="15"/>
    </row>
    <row r="24" spans="1:12" ht="19.5" customHeight="1" x14ac:dyDescent="0.25">
      <c r="A24" s="15"/>
      <c r="L24" s="15"/>
    </row>
    <row r="25" spans="1:12" ht="19.5" customHeight="1" x14ac:dyDescent="0.25">
      <c r="A25" s="15"/>
      <c r="L25" s="15"/>
    </row>
    <row r="26" spans="1:12" ht="19.5" customHeight="1" x14ac:dyDescent="0.25">
      <c r="A26" s="15"/>
      <c r="L26" s="15"/>
    </row>
    <row r="27" spans="1:12" ht="19.5" customHeight="1" x14ac:dyDescent="0.25">
      <c r="A27" s="15"/>
      <c r="L27" s="15"/>
    </row>
    <row r="28" spans="1:12" ht="19.5" customHeight="1" x14ac:dyDescent="0.25">
      <c r="A28" s="15"/>
      <c r="L28" s="15"/>
    </row>
    <row r="29" spans="1:12" ht="19.5" customHeight="1" x14ac:dyDescent="0.25">
      <c r="A29" s="15"/>
      <c r="L29" s="15"/>
    </row>
    <row r="30" spans="1:12" ht="19.5" customHeight="1" x14ac:dyDescent="0.25">
      <c r="A30" s="15"/>
      <c r="L30" s="15"/>
    </row>
    <row r="31" spans="1:12" ht="19.5" customHeight="1" x14ac:dyDescent="0.25">
      <c r="A31" s="15"/>
      <c r="L31" s="15"/>
    </row>
    <row r="32" spans="1:12" ht="19.5" customHeight="1" x14ac:dyDescent="0.25">
      <c r="A32" s="15"/>
      <c r="L32" s="15"/>
    </row>
    <row r="33" spans="1:12" ht="19.5" customHeight="1" x14ac:dyDescent="0.25">
      <c r="A33" s="15"/>
      <c r="L33" s="15"/>
    </row>
    <row r="34" spans="1:12" ht="19.5" customHeight="1" x14ac:dyDescent="0.25">
      <c r="A34" s="15"/>
      <c r="L34" s="15"/>
    </row>
    <row r="35" spans="1:12" ht="19.5" customHeight="1" x14ac:dyDescent="0.25">
      <c r="A35" s="15"/>
      <c r="L35" s="15"/>
    </row>
    <row r="36" spans="1:12" ht="19.5" customHeight="1" x14ac:dyDescent="0.25">
      <c r="A36" s="15"/>
      <c r="L36" s="15"/>
    </row>
    <row r="37" spans="1:12" ht="19.5" customHeight="1" x14ac:dyDescent="0.25">
      <c r="A37" s="15"/>
      <c r="L37" s="15"/>
    </row>
    <row r="38" spans="1:12" ht="19.5" customHeight="1" x14ac:dyDescent="0.25">
      <c r="A38" s="15"/>
      <c r="L38" s="15"/>
    </row>
    <row r="39" spans="1:12" ht="19.5" customHeight="1" x14ac:dyDescent="0.25">
      <c r="A39" s="15"/>
      <c r="L39" s="15"/>
    </row>
    <row r="40" spans="1:12" ht="19.5" customHeight="1" x14ac:dyDescent="0.25">
      <c r="A40" s="15"/>
      <c r="L40" s="15"/>
    </row>
    <row r="41" spans="1:12" ht="19.5" customHeight="1" x14ac:dyDescent="0.25">
      <c r="A41" s="15"/>
      <c r="L41" s="15"/>
    </row>
    <row r="42" spans="1:12" ht="19.5" customHeight="1" x14ac:dyDescent="0.25">
      <c r="A42" s="15"/>
      <c r="L42" s="15"/>
    </row>
    <row r="43" spans="1:12" ht="19.5" customHeight="1" x14ac:dyDescent="0.25">
      <c r="A43" s="15"/>
      <c r="L43" s="15"/>
    </row>
    <row r="44" spans="1:12" ht="19.5" customHeight="1" x14ac:dyDescent="0.25">
      <c r="A44" s="15"/>
      <c r="L44" s="15"/>
    </row>
    <row r="45" spans="1:12" ht="19.5" customHeight="1" x14ac:dyDescent="0.25">
      <c r="A45" s="15"/>
      <c r="L45" s="15"/>
    </row>
    <row r="46" spans="1:12" ht="19.5" customHeight="1" x14ac:dyDescent="0.25">
      <c r="A46" s="15"/>
      <c r="L46" s="15"/>
    </row>
    <row r="47" spans="1:12" ht="19.5" customHeight="1" x14ac:dyDescent="0.25">
      <c r="A47" s="15"/>
      <c r="L47" s="15"/>
    </row>
    <row r="48" spans="1:12" ht="19.5" customHeight="1" x14ac:dyDescent="0.25">
      <c r="A48" s="15"/>
      <c r="L48" s="15"/>
    </row>
    <row r="49" spans="1:12" ht="19.5" customHeight="1" x14ac:dyDescent="0.25">
      <c r="A49" s="15"/>
      <c r="L49" s="15"/>
    </row>
  </sheetData>
  <mergeCells count="12">
    <mergeCell ref="B22:E22"/>
    <mergeCell ref="F22:K22"/>
    <mergeCell ref="B19:K19"/>
    <mergeCell ref="B20:E20"/>
    <mergeCell ref="F20:K20"/>
    <mergeCell ref="B21:E21"/>
    <mergeCell ref="F21:K21"/>
    <mergeCell ref="B2:K2"/>
    <mergeCell ref="B4:K4"/>
    <mergeCell ref="B5:K5"/>
    <mergeCell ref="B11:K11"/>
    <mergeCell ref="B17:K17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Teams &amp; Einstellungen</vt:lpstr>
      <vt:lpstr>Spielplan &amp; Ergebnisse</vt:lpstr>
      <vt:lpstr>Abschlusstabelle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2026-08-11T10:20:27Z</dcterms:created>
  <dcterms:modified xsi:type="dcterms:W3CDTF">2026-08-11T11:20:22Z</dcterms:modified>
  <dc:language>en-US</dc:language>
</cp:coreProperties>
</file>