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rgi\Documents\SEO\SEO\AA_Webs\Excel Aleman\Generador\"/>
    </mc:Choice>
  </mc:AlternateContent>
  <xr:revisionPtr revIDLastSave="0" documentId="13_ncr:1_{9A9C02F2-B4CD-4D42-9940-A493B7D24A3A}" xr6:coauthVersionLast="47" xr6:coauthVersionMax="47" xr10:uidLastSave="{00000000-0000-0000-0000-000000000000}"/>
  <bookViews>
    <workbookView xWindow="690" yWindow="690" windowWidth="25500" windowHeight="13500" tabRatio="500" xr2:uid="{00000000-000D-0000-FFFF-FFFF00000000}"/>
  </bookViews>
  <sheets>
    <sheet name="Spielplan" sheetId="1" r:id="rId1"/>
    <sheet name="Tabelle" sheetId="2" r:id="rId2"/>
    <sheet name="Ergebnismatrix" sheetId="3" r:id="rId3"/>
    <sheet name="Statistik" sheetId="4" r:id="rId4"/>
    <sheet name="Anleitung" sheetId="5" r:id="rId5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14" i="4" l="1"/>
  <c r="H14" i="4"/>
  <c r="G14" i="4"/>
  <c r="F14" i="4"/>
  <c r="E14" i="4"/>
  <c r="D14" i="4"/>
  <c r="C14" i="4"/>
  <c r="I13" i="4"/>
  <c r="H13" i="4"/>
  <c r="G13" i="4"/>
  <c r="F13" i="4"/>
  <c r="E13" i="4"/>
  <c r="D13" i="4"/>
  <c r="C13" i="4"/>
  <c r="I12" i="4"/>
  <c r="H12" i="4"/>
  <c r="G12" i="4"/>
  <c r="F12" i="4"/>
  <c r="E12" i="4"/>
  <c r="D12" i="4"/>
  <c r="C12" i="4"/>
  <c r="K13" i="2"/>
  <c r="I13" i="2"/>
  <c r="H13" i="2"/>
  <c r="G13" i="2"/>
  <c r="F13" i="2"/>
  <c r="E13" i="2"/>
  <c r="D13" i="2"/>
</calcChain>
</file>

<file path=xl/sharedStrings.xml><?xml version="1.0" encoding="utf-8"?>
<sst xmlns="http://schemas.openxmlformats.org/spreadsheetml/2006/main" count="218" uniqueCount="133">
  <si>
    <t>Wettbewerb:</t>
  </si>
  <si>
    <t>Freundschaftsturnier 2026</t>
  </si>
  <si>
    <t>Modus:</t>
  </si>
  <si>
    <t>Jeder gegen Jeden (10 Spiele)</t>
  </si>
  <si>
    <t>Sieg=3 · Unentschieden=1 · Niederlage=0</t>
  </si>
  <si>
    <t>Austragungsort:</t>
  </si>
  <si>
    <t>Sportpark Nordstadt, Halle 3</t>
  </si>
  <si>
    <t>Spielzeit:</t>
  </si>
  <si>
    <t>2 × 20 Minuten</t>
  </si>
  <si>
    <t>Schiedsrichter:</t>
  </si>
  <si>
    <t>Turnierleitung</t>
  </si>
  <si>
    <t>Spiel
Nr.</t>
  </si>
  <si>
    <t>Spiel-
tag</t>
  </si>
  <si>
    <t>Heimmannschaft</t>
  </si>
  <si>
    <t>Tore
Heim</t>
  </si>
  <si>
    <t>–</t>
  </si>
  <si>
    <t>Tore
Gast</t>
  </si>
  <si>
    <t>Gastmannschaft</t>
  </si>
  <si>
    <t>Ergebnis</t>
  </si>
  <si>
    <t>Datum</t>
  </si>
  <si>
    <t>Uhrzeit</t>
  </si>
  <si>
    <t>Spielfeld</t>
  </si>
  <si>
    <t>Adler FC</t>
  </si>
  <si>
    <t>:</t>
  </si>
  <si>
    <t>Blitz United</t>
  </si>
  <si>
    <t>Heimsieg</t>
  </si>
  <si>
    <t>12.04.2026</t>
  </si>
  <si>
    <t>10:00</t>
  </si>
  <si>
    <t>Feld 1</t>
  </si>
  <si>
    <t>Condor SV</t>
  </si>
  <si>
    <t>Delta SC</t>
  </si>
  <si>
    <t>Unentschieden</t>
  </si>
  <si>
    <t>10:30</t>
  </si>
  <si>
    <t>Feld 2</t>
  </si>
  <si>
    <t>11:00</t>
  </si>
  <si>
    <t>Einheit 05</t>
  </si>
  <si>
    <t>Auswärtssieg</t>
  </si>
  <si>
    <t>11:30</t>
  </si>
  <si>
    <t>12:00</t>
  </si>
  <si>
    <t>13:00</t>
  </si>
  <si>
    <t>13:30</t>
  </si>
  <si>
    <t>14:00</t>
  </si>
  <si>
    <t>Ausstehend</t>
  </si>
  <si>
    <t>14:30</t>
  </si>
  <si>
    <t>15:00</t>
  </si>
  <si>
    <t>ℹ  Gelb = Ausstehend  │  Grün = Heimsieg / Auswärtssieg  │  Blau = Unentschieden  │  Tore in Zellen D/F manuell eintragen → Tabelle aktualisiert sich automatisch</t>
  </si>
  <si>
    <t>TABELLE  –  GESAMTSTAND</t>
  </si>
  <si>
    <t>Pl.</t>
  </si>
  <si>
    <t>#</t>
  </si>
  <si>
    <t>Mannschaft</t>
  </si>
  <si>
    <t>Sp</t>
  </si>
  <si>
    <t>S</t>
  </si>
  <si>
    <t>U</t>
  </si>
  <si>
    <t>N</t>
  </si>
  <si>
    <t>Tore+</t>
  </si>
  <si>
    <t>Tore−</t>
  </si>
  <si>
    <t>Diff</t>
  </si>
  <si>
    <t>Pkt</t>
  </si>
  <si>
    <t>Pkt/Sp</t>
  </si>
  <si>
    <t>Form</t>
  </si>
  <si>
    <t>S  S  U</t>
  </si>
  <si>
    <t>N  U  S</t>
  </si>
  <si>
    <t>S  N  N</t>
  </si>
  <si>
    <t>N  U  U</t>
  </si>
  <si>
    <t>TURNIERSUMMEN</t>
  </si>
  <si>
    <t>Abkürzungen:  Pl.=Platz  ·  Sp=Spiele  ·  S=Siege  ·  U=Unentschieden  ·  N=Niederlagen  ·  Tore+=Tore erzielt  ·  Tore−=Tore kassiert  ·  Diff=Tordifferenz  ·  Pkt=Punkte  ·  Form: S=Sieg / U=Unentsch. / N=Niederlage  (neuestes zuerst)</t>
  </si>
  <si>
    <t>ERGEBNISMATRIX  –  Alle Direktduelle</t>
  </si>
  <si>
    <t>Lesen:  Zeile = Heimmannschaft  ·  Spalte = Gastmannschaft  ·  Grün = Heimsieg  ·  Orange = Unentschieden  ·  Rot = Heimniederlage  ·  — = noch nicht gespielt</t>
  </si>
  <si>
    <t>Heim ↓  /  Gast →</t>
  </si>
  <si>
    <t>×</t>
  </si>
  <si>
    <t>3 : 1</t>
  </si>
  <si>
    <t>2 : 2</t>
  </si>
  <si>
    <t>4 : 0</t>
  </si>
  <si>
    <t>2 : 0</t>
  </si>
  <si>
    <t>1 : 3</t>
  </si>
  <si>
    <t>0 : 0</t>
  </si>
  <si>
    <t>1 : 1</t>
  </si>
  <si>
    <t>1 : 2</t>
  </si>
  <si>
    <t>STATISTIK  &amp;  AUSWERTUNG</t>
  </si>
  <si>
    <t>Tore erzielt</t>
  </si>
  <si>
    <t>Tore kassiert</t>
  </si>
  <si>
    <t>Tordifferenz</t>
  </si>
  <si>
    <t>Punkte</t>
  </si>
  <si>
    <t>Siege</t>
  </si>
  <si>
    <t>Unentsch.</t>
  </si>
  <si>
    <t>Niederlagen</t>
  </si>
  <si>
    <t>MAX</t>
  </si>
  <si>
    <t>MIN</t>
  </si>
  <si>
    <t>Ø</t>
  </si>
  <si>
    <t>ANLEITUNG &amp; AUSFÜLLHINWEISE</t>
  </si>
  <si>
    <t>GRUNDKONZEPT</t>
  </si>
  <si>
    <t>5 Mannschaften – Jeder gegen Jeden</t>
  </si>
  <si>
    <t>Bei 5 Mannschaften im Rundenturnier entstehen genau 10 Spiele (n×(n-1)/2). Jede Mannschaft spielt gegen jede andere genau einmal.</t>
  </si>
  <si>
    <t>Punktesystem</t>
  </si>
  <si>
    <t>Sieg = 3 Punkte  ·  Unentschieden = 1 Punkt  ·  Niederlage = 0 Punkte. Rangfolge: Punkte → Tordifferenz → erzielte Tore.</t>
  </si>
  <si>
    <t>SO WIRD DIE VORLAGE BEFÜLLT</t>
  </si>
  <si>
    <t>Schritt 1 – Mannschaftsnamen anpassen</t>
  </si>
  <si>
    <t>Im Blatt 'Spielplan' (Zeilen 8–17) und überall, wo Mannschaftsnamen stehen: einfach die Beispielnamen (Adler FC, Blitz United …) durch echte Teamnamen ersetzen. Farbliche Markierungen bleiben erhalten.</t>
  </si>
  <si>
    <t>Schritt 2 – Ergebnisse eintragen</t>
  </si>
  <si>
    <t>Im Blatt 'Spielplan' Spalten D (Tore Heim) und F (Tore Gast) mit den Spielergebnissen befüllen. Eintragen genügt – alle anderen Felder (Ergebnis, Tabelle, Matrix) aktualisieren sich.</t>
  </si>
  <si>
    <t>Schritt 3 – Datum / Uhrzeit anpassen</t>
  </si>
  <si>
    <t>Spalten I, J, K im Spielplan können frei angepasst werden: Spieltag, Uhrzeit und Spielfeld nach Bedarf.</t>
  </si>
  <si>
    <t>Schritt 4 – Tabelle prüfen</t>
  </si>
  <si>
    <t>Im Blatt 'Tabelle' wird die Rangliste automatisch berechnet (Punkte, Siege, Tordifferenz). Platz 1 wird gold, Platz 2 silber, Platz 3 bronze hinterlegt.</t>
  </si>
  <si>
    <t>BLÄTTER IM ÜBERBLICK</t>
  </si>
  <si>
    <t>Spielplan</t>
  </si>
  <si>
    <t>Alle 10 Spiele mit Datum, Uhrzeit, Spielfeld, Ergebnis und Status. Ergebniseingabe hier.</t>
  </si>
  <si>
    <t>Tabelle</t>
  </si>
  <si>
    <t>Automatische Rangliste mit Punkten, Tordifferenz, Form-Spalte (letzten 3 Ergebnisse).</t>
  </si>
  <si>
    <t>Ergebnismatrix</t>
  </si>
  <si>
    <t>Kreuztabelle aller Direktduelle. Zeile = Heimmannschaft, Spalte = Gastmannschaft.</t>
  </si>
  <si>
    <t>Statistik</t>
  </si>
  <si>
    <t>Tore erzielt/kassiert, Siege, Niederlagen je Mannschaft – inkl. Balkendiagramme.</t>
  </si>
  <si>
    <t>HÄUFIGE FRAGEN</t>
  </si>
  <si>
    <t>Mehr als 5 Mannschaften?</t>
  </si>
  <si>
    <t>Für 6 Mannschaften wären 15 Spiele nötig. Diese Vorlage ist auf 5 Teams optimiert. Für andere Teilnehmerzahlen separate Vorlage verwenden.</t>
  </si>
  <si>
    <t>Hin- und Rückspiele?</t>
  </si>
  <si>
    <t>Diese Vorlage zeigt nur Hinspiele (jeder gegen jeden einmal). Für Hin- und Rückspiele (20 Spiele) müssen die Spielzeilen verdoppelt werden.</t>
  </si>
  <si>
    <t>Formeln verändern?</t>
  </si>
  <si>
    <t>Bitte keine Formeln in den grau/blau hinterlegten Zellen verändern. Nur die weißen/hellblauen Eingabefelder beschriften.</t>
  </si>
  <si>
    <t>FARBKODIERUNG</t>
  </si>
  <si>
    <t>Grün (Teal)</t>
  </si>
  <si>
    <t>Sieg der Heimmannschaft / Tabellenführer / positive Werte</t>
  </si>
  <si>
    <t>Orange / Gelb</t>
  </si>
  <si>
    <t>Unentschieden / offene Spiele</t>
  </si>
  <si>
    <t>Rot</t>
  </si>
  <si>
    <t>Niederlage / Tabellenletzter / negative Werte</t>
  </si>
  <si>
    <t>Teamfarben</t>
  </si>
  <si>
    <t>Jede Mannschaft hat eine eigene Farbe – zur schnellen Orientierung in allen Blättern</t>
  </si>
  <si>
    <t>Gold / Silber / Bronze</t>
  </si>
  <si>
    <t>Platz 1 / 2 / 3 in der Tabelle</t>
  </si>
  <si>
    <t>Jeder gegen Jeden  ·  2027</t>
  </si>
  <si>
    <t>SPIELPLAN  –  5 MANNSCHAFTEN VORLAGE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</si>
</sst>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+0;\-0;0"/>
    <numFmt numFmtId="165" formatCode="0.0"/>
  </numFmts>
  <fonts count="32" x14ac:knownFonts="1">
    <font>
      <sz val="11"/>
      <color theme="1"/>
      <name val="Calibri"/>
      <family val="2"/>
      <charset val="1"/>
    </font>
    <font>
      <i/>
      <sz val="12"/>
      <color rgb="FF8BC34A"/>
      <name val="Calibri"/>
      <charset val="1"/>
    </font>
    <font>
      <b/>
      <sz val="9"/>
      <color rgb="FFFFFFFF"/>
      <name val="Calibri"/>
      <charset val="1"/>
    </font>
    <font>
      <b/>
      <sz val="10"/>
      <color rgb="FF0E7C7B"/>
      <name val="Calibri"/>
      <charset val="1"/>
    </font>
    <font>
      <b/>
      <sz val="9"/>
      <color rgb="FFF4A916"/>
      <name val="Calibri"/>
      <charset val="1"/>
    </font>
    <font>
      <b/>
      <sz val="10"/>
      <color rgb="FFFFFFFF"/>
      <name val="Calibri"/>
      <charset val="1"/>
    </font>
    <font>
      <b/>
      <sz val="10"/>
      <color rgb="FF1B3A5C"/>
      <name val="Calibri"/>
      <charset val="1"/>
    </font>
    <font>
      <sz val="10"/>
      <color rgb="FF0D1B2A"/>
      <name val="Calibri"/>
      <charset val="1"/>
    </font>
    <font>
      <b/>
      <sz val="12"/>
      <color rgb="FFFFFFFF"/>
      <name val="Calibri"/>
      <charset val="1"/>
    </font>
    <font>
      <sz val="10"/>
      <color rgb="FFB0BEC5"/>
      <name val="Calibri"/>
      <charset val="1"/>
    </font>
    <font>
      <sz val="10"/>
      <color rgb="FF1B3A5C"/>
      <name val="Calibri"/>
      <charset val="1"/>
    </font>
    <font>
      <b/>
      <sz val="9"/>
      <color rgb="FFB0BEC5"/>
      <name val="Calibri"/>
      <charset val="1"/>
    </font>
    <font>
      <i/>
      <sz val="9"/>
      <color rgb="FF0E7C7B"/>
      <name val="Calibri"/>
      <charset val="1"/>
    </font>
    <font>
      <b/>
      <sz val="22"/>
      <color rgb="FFFFFFFF"/>
      <name val="Calibri"/>
      <charset val="1"/>
    </font>
    <font>
      <sz val="9"/>
      <color rgb="FFB0BEC5"/>
      <name val="Calibri"/>
      <charset val="1"/>
    </font>
    <font>
      <b/>
      <sz val="11"/>
      <color rgb="FFFFFFFF"/>
      <name val="Calibri"/>
      <charset val="1"/>
    </font>
    <font>
      <sz val="10"/>
      <color rgb="FFF4A916"/>
      <name val="Calibri"/>
      <charset val="1"/>
    </font>
    <font>
      <b/>
      <sz val="13"/>
      <color rgb="FFFFFFFF"/>
      <name val="Calibri"/>
      <charset val="1"/>
    </font>
    <font>
      <b/>
      <sz val="10"/>
      <color rgb="FF0D1B2A"/>
      <name val="Calibri"/>
      <charset val="1"/>
    </font>
    <font>
      <sz val="10"/>
      <color rgb="FFC0392B"/>
      <name val="Calibri"/>
      <charset val="1"/>
    </font>
    <font>
      <b/>
      <sz val="10"/>
      <color rgb="FFC0392B"/>
      <name val="Calibri"/>
      <charset val="1"/>
    </font>
    <font>
      <b/>
      <sz val="12"/>
      <color rgb="FF0D1B2A"/>
      <name val="Calibri"/>
      <charset val="1"/>
    </font>
    <font>
      <b/>
      <sz val="11"/>
      <color rgb="FF8BC34A"/>
      <name val="Calibri"/>
      <charset val="1"/>
    </font>
    <font>
      <b/>
      <sz val="20"/>
      <color rgb="FFFFFFFF"/>
      <name val="Calibri"/>
      <charset val="1"/>
    </font>
    <font>
      <b/>
      <sz val="14"/>
      <color rgb="FFB0BEC5"/>
      <name val="Calibri"/>
      <charset val="1"/>
    </font>
    <font>
      <b/>
      <sz val="11"/>
      <color rgb="FF1B3A5C"/>
      <name val="Calibri"/>
      <charset val="1"/>
    </font>
    <font>
      <b/>
      <sz val="11"/>
      <color rgb="FFB0BEC5"/>
      <name val="Calibri"/>
      <charset val="1"/>
    </font>
    <font>
      <sz val="10"/>
      <color rgb="FFFFFFFF"/>
      <name val="Calibri"/>
      <charset val="1"/>
    </font>
    <font>
      <b/>
      <sz val="10"/>
      <color rgb="FF8BC34A"/>
      <name val="Calibri"/>
      <charset val="1"/>
    </font>
    <font>
      <sz val="10"/>
      <color rgb="FF8BC34A"/>
      <name val="Calibri"/>
      <charset val="1"/>
    </font>
    <font>
      <b/>
      <sz val="18"/>
      <color rgb="FFFFFFFF"/>
      <name val="Calibri"/>
      <charset val="1"/>
    </font>
    <font>
      <b/>
      <sz val="23"/>
      <color rgb="FFFFFFFF"/>
      <name val="Calibri"/>
      <family val="2"/>
    </font>
  </fonts>
  <fills count="18">
    <fill>
      <patternFill patternType="none"/>
    </fill>
    <fill>
      <patternFill patternType="gray125"/>
    </fill>
    <fill>
      <patternFill patternType="solid">
        <fgColor rgb="FF0D1B2A"/>
        <bgColor rgb="FF000000"/>
      </patternFill>
    </fill>
    <fill>
      <patternFill patternType="solid">
        <fgColor rgb="FF8BC34A"/>
        <bgColor rgb="FF969696"/>
      </patternFill>
    </fill>
    <fill>
      <patternFill patternType="solid">
        <fgColor rgb="FF1B3A5C"/>
        <bgColor rgb="FF333333"/>
      </patternFill>
    </fill>
    <fill>
      <patternFill patternType="solid">
        <fgColor rgb="FFF0F4F8"/>
        <bgColor rgb="FFE8EDF2"/>
      </patternFill>
    </fill>
    <fill>
      <patternFill patternType="solid">
        <fgColor rgb="FFD6E8F0"/>
        <bgColor rgb="FFE8EDF2"/>
      </patternFill>
    </fill>
    <fill>
      <patternFill patternType="solid">
        <fgColor rgb="FF1A6B4A"/>
        <bgColor rgb="FF0E7C7B"/>
      </patternFill>
    </fill>
    <fill>
      <patternFill patternType="solid">
        <fgColor rgb="FF0E7C7B"/>
        <bgColor rgb="FF1A6B4A"/>
      </patternFill>
    </fill>
    <fill>
      <patternFill patternType="solid">
        <fgColor rgb="FFC0392B"/>
        <bgColor rgb="FF993366"/>
      </patternFill>
    </fill>
    <fill>
      <patternFill patternType="solid">
        <fgColor rgb="FFFFFFFF"/>
        <bgColor rgb="FFF0F4F8"/>
      </patternFill>
    </fill>
    <fill>
      <patternFill patternType="solid">
        <fgColor rgb="FF7B2D3E"/>
        <bgColor rgb="FF993366"/>
      </patternFill>
    </fill>
    <fill>
      <patternFill patternType="solid">
        <fgColor rgb="FFF4A916"/>
        <bgColor rgb="FFFFD700"/>
      </patternFill>
    </fill>
    <fill>
      <patternFill patternType="solid">
        <fgColor rgb="FF5C4490"/>
        <bgColor rgb="FF666699"/>
      </patternFill>
    </fill>
    <fill>
      <patternFill patternType="solid">
        <fgColor rgb="FFFFD700"/>
        <bgColor rgb="FFFFFF00"/>
      </patternFill>
    </fill>
    <fill>
      <patternFill patternType="solid">
        <fgColor rgb="FFC0C0C0"/>
        <bgColor rgb="FFB0BEC5"/>
      </patternFill>
    </fill>
    <fill>
      <patternFill patternType="solid">
        <fgColor rgb="FFCD7F32"/>
        <bgColor rgb="FFFF8080"/>
      </patternFill>
    </fill>
    <fill>
      <patternFill patternType="solid">
        <fgColor rgb="FFE8EDF2"/>
        <bgColor rgb="FFF0F4F8"/>
      </patternFill>
    </fill>
  </fills>
  <borders count="5">
    <border>
      <left/>
      <right/>
      <top/>
      <bottom/>
      <diagonal/>
    </border>
    <border>
      <left/>
      <right/>
      <top/>
      <bottom style="thin">
        <color rgb="FF0E7C7B"/>
      </bottom>
      <diagonal/>
    </border>
    <border>
      <left style="thin">
        <color rgb="FF1B3A5C"/>
      </left>
      <right style="thin">
        <color rgb="FF1B3A5C"/>
      </right>
      <top/>
      <bottom style="medium">
        <color rgb="FF8BC34A"/>
      </bottom>
      <diagonal/>
    </border>
    <border>
      <left style="thin">
        <color rgb="FFB0BEC5"/>
      </left>
      <right style="thin">
        <color rgb="FFB0BEC5"/>
      </right>
      <top style="thin">
        <color rgb="FFB0BEC5"/>
      </top>
      <bottom style="thin">
        <color rgb="FFB0BEC5"/>
      </bottom>
      <diagonal/>
    </border>
    <border>
      <left/>
      <right/>
      <top/>
      <bottom style="medium">
        <color rgb="FF8BC34A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5" fillId="4" borderId="0" xfId="0" applyFont="1" applyFill="1" applyAlignment="1">
      <alignment horizontal="left" vertical="center" indent="1"/>
    </xf>
    <xf numFmtId="0" fontId="30" fillId="2" borderId="0" xfId="0" applyFont="1" applyFill="1" applyAlignment="1">
      <alignment horizontal="left" vertical="center" indent="1"/>
    </xf>
    <xf numFmtId="0" fontId="23" fillId="2" borderId="0" xfId="0" applyFont="1" applyFill="1" applyAlignment="1">
      <alignment horizontal="left" vertical="center" indent="1"/>
    </xf>
    <xf numFmtId="0" fontId="5" fillId="2" borderId="0" xfId="0" applyFont="1" applyFill="1" applyAlignment="1">
      <alignment horizontal="right" vertical="center"/>
    </xf>
    <xf numFmtId="0" fontId="13" fillId="2" borderId="0" xfId="0" applyFont="1" applyFill="1" applyAlignment="1">
      <alignment horizontal="left" vertical="center" indent="1"/>
    </xf>
    <xf numFmtId="0" fontId="12" fillId="5" borderId="0" xfId="0" applyFont="1" applyFill="1" applyAlignment="1">
      <alignment horizontal="left" vertical="center" indent="1"/>
    </xf>
    <xf numFmtId="0" fontId="4" fillId="2" borderId="0" xfId="0" applyFont="1" applyFill="1" applyAlignment="1">
      <alignment horizontal="center" vertical="center"/>
    </xf>
    <xf numFmtId="0" fontId="3" fillId="5" borderId="1" xfId="0" applyFont="1" applyFill="1" applyBorder="1" applyAlignment="1">
      <alignment horizontal="left" vertical="center" indent="1"/>
    </xf>
    <xf numFmtId="0" fontId="2" fillId="4" borderId="0" xfId="0" applyFont="1" applyFill="1" applyAlignment="1">
      <alignment horizontal="right" vertical="center"/>
    </xf>
    <xf numFmtId="0" fontId="1" fillId="2" borderId="0" xfId="0" applyFont="1" applyFill="1" applyAlignment="1">
      <alignment horizontal="right" vertical="center" indent="1"/>
    </xf>
    <xf numFmtId="0" fontId="0" fillId="2" borderId="0" xfId="0" applyFill="1"/>
    <xf numFmtId="0" fontId="0" fillId="3" borderId="0" xfId="0" applyFill="1"/>
    <xf numFmtId="0" fontId="2" fillId="4" borderId="0" xfId="0" applyFont="1" applyFill="1" applyAlignment="1">
      <alignment horizontal="right" vertical="center"/>
    </xf>
    <xf numFmtId="0" fontId="3" fillId="5" borderId="1" xfId="0" applyFont="1" applyFill="1" applyBorder="1" applyAlignment="1">
      <alignment horizontal="left" vertical="center" indent="1"/>
    </xf>
    <xf numFmtId="0" fontId="0" fillId="6" borderId="0" xfId="0" applyFill="1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left" vertical="center" wrapText="1" indent="1"/>
    </xf>
    <xf numFmtId="0" fontId="6" fillId="5" borderId="3" xfId="0" applyFont="1" applyFill="1" applyBorder="1" applyAlignment="1">
      <alignment horizontal="center" vertical="center"/>
    </xf>
    <xf numFmtId="0" fontId="7" fillId="5" borderId="3" xfId="0" applyFont="1" applyFill="1" applyBorder="1" applyAlignment="1">
      <alignment horizontal="center" vertical="center"/>
    </xf>
    <xf numFmtId="0" fontId="5" fillId="7" borderId="3" xfId="0" applyFont="1" applyFill="1" applyBorder="1" applyAlignment="1">
      <alignment horizontal="left" vertical="center" indent="1"/>
    </xf>
    <xf numFmtId="0" fontId="8" fillId="8" borderId="3" xfId="0" applyFont="1" applyFill="1" applyBorder="1" applyAlignment="1">
      <alignment horizontal="center" vertical="center"/>
    </xf>
    <xf numFmtId="0" fontId="9" fillId="5" borderId="3" xfId="0" applyFont="1" applyFill="1" applyBorder="1" applyAlignment="1">
      <alignment horizontal="center" vertical="center"/>
    </xf>
    <xf numFmtId="0" fontId="8" fillId="9" borderId="3" xfId="0" applyFont="1" applyFill="1" applyBorder="1" applyAlignment="1">
      <alignment horizontal="center" vertical="center"/>
    </xf>
    <xf numFmtId="0" fontId="5" fillId="4" borderId="3" xfId="0" applyFont="1" applyFill="1" applyBorder="1" applyAlignment="1">
      <alignment horizontal="left" vertical="center" indent="1"/>
    </xf>
    <xf numFmtId="0" fontId="2" fillId="8" borderId="3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/>
    </xf>
    <xf numFmtId="0" fontId="6" fillId="10" borderId="3" xfId="0" applyFont="1" applyFill="1" applyBorder="1" applyAlignment="1">
      <alignment horizontal="center" vertical="center"/>
    </xf>
    <xf numFmtId="0" fontId="7" fillId="10" borderId="3" xfId="0" applyFont="1" applyFill="1" applyBorder="1" applyAlignment="1">
      <alignment horizontal="center" vertical="center"/>
    </xf>
    <xf numFmtId="0" fontId="5" fillId="11" borderId="3" xfId="0" applyFont="1" applyFill="1" applyBorder="1" applyAlignment="1">
      <alignment horizontal="left" vertical="center" indent="1"/>
    </xf>
    <xf numFmtId="0" fontId="8" fillId="12" borderId="3" xfId="0" applyFont="1" applyFill="1" applyBorder="1" applyAlignment="1">
      <alignment horizontal="center" vertical="center"/>
    </xf>
    <xf numFmtId="0" fontId="9" fillId="10" borderId="3" xfId="0" applyFont="1" applyFill="1" applyBorder="1" applyAlignment="1">
      <alignment horizontal="center" vertical="center"/>
    </xf>
    <xf numFmtId="0" fontId="5" fillId="13" borderId="3" xfId="0" applyFont="1" applyFill="1" applyBorder="1" applyAlignment="1">
      <alignment horizontal="left" vertical="center" indent="1"/>
    </xf>
    <xf numFmtId="0" fontId="2" fillId="12" borderId="3" xfId="0" applyFont="1" applyFill="1" applyBorder="1" applyAlignment="1">
      <alignment horizontal="center" vertical="center"/>
    </xf>
    <xf numFmtId="0" fontId="10" fillId="10" borderId="3" xfId="0" applyFont="1" applyFill="1" applyBorder="1" applyAlignment="1">
      <alignment horizontal="center" vertical="center"/>
    </xf>
    <xf numFmtId="0" fontId="5" fillId="8" borderId="3" xfId="0" applyFont="1" applyFill="1" applyBorder="1" applyAlignment="1">
      <alignment horizontal="left" vertical="center" indent="1"/>
    </xf>
    <xf numFmtId="0" fontId="11" fillId="4" borderId="3" xfId="0" applyFont="1" applyFill="1" applyBorder="1" applyAlignment="1">
      <alignment horizontal="center" vertical="center"/>
    </xf>
    <xf numFmtId="0" fontId="8" fillId="14" borderId="3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 vertical="center"/>
    </xf>
    <xf numFmtId="0" fontId="15" fillId="7" borderId="3" xfId="0" applyFont="1" applyFill="1" applyBorder="1" applyAlignment="1">
      <alignment horizontal="left" vertical="center" indent="1"/>
    </xf>
    <xf numFmtId="0" fontId="3" fillId="5" borderId="3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164" fontId="3" fillId="5" borderId="3" xfId="0" applyNumberFormat="1" applyFont="1" applyFill="1" applyBorder="1" applyAlignment="1">
      <alignment horizontal="center" vertical="center"/>
    </xf>
    <xf numFmtId="0" fontId="17" fillId="8" borderId="3" xfId="0" applyFont="1" applyFill="1" applyBorder="1" applyAlignment="1">
      <alignment horizontal="center" vertical="center"/>
    </xf>
    <xf numFmtId="2" fontId="10" fillId="5" borderId="3" xfId="0" applyNumberFormat="1" applyFont="1" applyFill="1" applyBorder="1" applyAlignment="1">
      <alignment horizontal="center" vertical="center"/>
    </xf>
    <xf numFmtId="0" fontId="18" fillId="5" borderId="3" xfId="0" applyFont="1" applyFill="1" applyBorder="1" applyAlignment="1">
      <alignment horizontal="center" vertical="center"/>
    </xf>
    <xf numFmtId="0" fontId="8" fillId="15" borderId="3" xfId="0" applyFont="1" applyFill="1" applyBorder="1" applyAlignment="1">
      <alignment horizontal="center" vertical="center"/>
    </xf>
    <xf numFmtId="0" fontId="14" fillId="10" borderId="3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left" vertical="center" indent="1"/>
    </xf>
    <xf numFmtId="0" fontId="3" fillId="10" borderId="3" xfId="0" applyFont="1" applyFill="1" applyBorder="1" applyAlignment="1">
      <alignment horizontal="center" vertical="center"/>
    </xf>
    <xf numFmtId="0" fontId="16" fillId="10" borderId="3" xfId="0" applyFont="1" applyFill="1" applyBorder="1" applyAlignment="1">
      <alignment horizontal="center" vertical="center"/>
    </xf>
    <xf numFmtId="0" fontId="19" fillId="10" borderId="3" xfId="0" applyFont="1" applyFill="1" applyBorder="1" applyAlignment="1">
      <alignment horizontal="center" vertical="center"/>
    </xf>
    <xf numFmtId="164" fontId="3" fillId="10" borderId="3" xfId="0" applyNumberFormat="1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2" fontId="10" fillId="10" borderId="3" xfId="0" applyNumberFormat="1" applyFont="1" applyFill="1" applyBorder="1" applyAlignment="1">
      <alignment horizontal="center" vertical="center"/>
    </xf>
    <xf numFmtId="0" fontId="18" fillId="10" borderId="3" xfId="0" applyFont="1" applyFill="1" applyBorder="1" applyAlignment="1">
      <alignment horizontal="center" vertical="center"/>
    </xf>
    <xf numFmtId="0" fontId="8" fillId="16" borderId="3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left" vertical="center" indent="1"/>
    </xf>
    <xf numFmtId="0" fontId="19" fillId="5" borderId="3" xfId="0" applyFont="1" applyFill="1" applyBorder="1" applyAlignment="1">
      <alignment horizontal="center" vertical="center"/>
    </xf>
    <xf numFmtId="164" fontId="20" fillId="5" borderId="3" xfId="0" applyNumberFormat="1" applyFont="1" applyFill="1" applyBorder="1" applyAlignment="1">
      <alignment horizontal="center" vertical="center"/>
    </xf>
    <xf numFmtId="0" fontId="21" fillId="10" borderId="3" xfId="0" applyFont="1" applyFill="1" applyBorder="1" applyAlignment="1">
      <alignment horizontal="center" vertical="center"/>
    </xf>
    <xf numFmtId="0" fontId="15" fillId="11" borderId="3" xfId="0" applyFont="1" applyFill="1" applyBorder="1" applyAlignment="1">
      <alignment horizontal="left" vertical="center" indent="1"/>
    </xf>
    <xf numFmtId="164" fontId="20" fillId="10" borderId="3" xfId="0" applyNumberFormat="1" applyFont="1" applyFill="1" applyBorder="1" applyAlignment="1">
      <alignment horizontal="center" vertical="center"/>
    </xf>
    <xf numFmtId="0" fontId="17" fillId="2" borderId="3" xfId="0" applyFont="1" applyFill="1" applyBorder="1" applyAlignment="1">
      <alignment horizontal="center" vertical="center"/>
    </xf>
    <xf numFmtId="0" fontId="15" fillId="13" borderId="3" xfId="0" applyFont="1" applyFill="1" applyBorder="1" applyAlignment="1">
      <alignment horizontal="left" vertical="center" indent="1"/>
    </xf>
    <xf numFmtId="1" fontId="22" fillId="2" borderId="3" xfId="0" applyNumberFormat="1" applyFont="1" applyFill="1" applyBorder="1" applyAlignment="1">
      <alignment horizontal="center" vertical="center"/>
    </xf>
    <xf numFmtId="0" fontId="0" fillId="2" borderId="3" xfId="0" applyFill="1" applyBorder="1"/>
    <xf numFmtId="0" fontId="2" fillId="2" borderId="4" xfId="0" applyFont="1" applyFill="1" applyBorder="1" applyAlignment="1">
      <alignment horizontal="center" vertical="center" wrapText="1"/>
    </xf>
    <xf numFmtId="0" fontId="5" fillId="7" borderId="2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5" fillId="13" borderId="2" xfId="0" applyFont="1" applyFill="1" applyBorder="1" applyAlignment="1">
      <alignment horizontal="center" vertical="center" wrapText="1"/>
    </xf>
    <xf numFmtId="0" fontId="5" fillId="8" borderId="2" xfId="0" applyFont="1" applyFill="1" applyBorder="1" applyAlignment="1">
      <alignment horizontal="center" vertical="center" wrapText="1"/>
    </xf>
    <xf numFmtId="0" fontId="0" fillId="7" borderId="3" xfId="0" applyFill="1" applyBorder="1"/>
    <xf numFmtId="0" fontId="24" fillId="17" borderId="3" xfId="0" applyFont="1" applyFill="1" applyBorder="1" applyAlignment="1">
      <alignment horizontal="center" vertical="center"/>
    </xf>
    <xf numFmtId="0" fontId="15" fillId="8" borderId="3" xfId="0" applyFont="1" applyFill="1" applyBorder="1" applyAlignment="1">
      <alignment horizontal="center" vertical="center"/>
    </xf>
    <xf numFmtId="0" fontId="25" fillId="12" borderId="3" xfId="0" applyFont="1" applyFill="1" applyBorder="1" applyAlignment="1">
      <alignment horizontal="center" vertical="center"/>
    </xf>
    <xf numFmtId="0" fontId="26" fillId="6" borderId="3" xfId="0" applyFont="1" applyFill="1" applyBorder="1" applyAlignment="1">
      <alignment horizontal="center" vertical="center"/>
    </xf>
    <xf numFmtId="0" fontId="0" fillId="4" borderId="3" xfId="0" applyFill="1" applyBorder="1"/>
    <xf numFmtId="0" fontId="15" fillId="9" borderId="3" xfId="0" applyFont="1" applyFill="1" applyBorder="1" applyAlignment="1">
      <alignment horizontal="center" vertical="center"/>
    </xf>
    <xf numFmtId="0" fontId="0" fillId="11" borderId="3" xfId="0" applyFill="1" applyBorder="1"/>
    <xf numFmtId="0" fontId="0" fillId="13" borderId="3" xfId="0" applyFill="1" applyBorder="1"/>
    <xf numFmtId="0" fontId="0" fillId="8" borderId="3" xfId="0" applyFill="1" applyBorder="1"/>
    <xf numFmtId="0" fontId="5" fillId="2" borderId="2" xfId="0" applyFont="1" applyFill="1" applyBorder="1" applyAlignment="1">
      <alignment horizontal="right" vertical="center" wrapText="1"/>
    </xf>
    <xf numFmtId="0" fontId="5" fillId="8" borderId="3" xfId="0" applyFont="1" applyFill="1" applyBorder="1" applyAlignment="1">
      <alignment horizontal="right" vertical="center"/>
    </xf>
    <xf numFmtId="0" fontId="27" fillId="5" borderId="3" xfId="0" applyFont="1" applyFill="1" applyBorder="1" applyAlignment="1">
      <alignment horizontal="right" vertical="center"/>
    </xf>
    <xf numFmtId="164" fontId="3" fillId="5" borderId="3" xfId="0" applyNumberFormat="1" applyFont="1" applyFill="1" applyBorder="1" applyAlignment="1">
      <alignment horizontal="right" vertical="center"/>
    </xf>
    <xf numFmtId="0" fontId="27" fillId="10" borderId="3" xfId="0" applyFont="1" applyFill="1" applyBorder="1" applyAlignment="1">
      <alignment horizontal="right" vertical="center"/>
    </xf>
    <xf numFmtId="164" fontId="3" fillId="10" borderId="3" xfId="0" applyNumberFormat="1" applyFont="1" applyFill="1" applyBorder="1" applyAlignment="1">
      <alignment horizontal="right" vertical="center"/>
    </xf>
    <xf numFmtId="164" fontId="20" fillId="5" borderId="3" xfId="0" applyNumberFormat="1" applyFont="1" applyFill="1" applyBorder="1" applyAlignment="1">
      <alignment horizontal="right" vertical="center"/>
    </xf>
    <xf numFmtId="164" fontId="20" fillId="10" borderId="3" xfId="0" applyNumberFormat="1" applyFont="1" applyFill="1" applyBorder="1" applyAlignment="1">
      <alignment horizontal="right" vertical="center"/>
    </xf>
    <xf numFmtId="1" fontId="28" fillId="2" borderId="3" xfId="0" applyNumberFormat="1" applyFont="1" applyFill="1" applyBorder="1" applyAlignment="1">
      <alignment horizontal="right" vertical="center"/>
    </xf>
    <xf numFmtId="1" fontId="29" fillId="2" borderId="3" xfId="0" applyNumberFormat="1" applyFont="1" applyFill="1" applyBorder="1" applyAlignment="1">
      <alignment horizontal="right" vertical="center"/>
    </xf>
    <xf numFmtId="165" fontId="29" fillId="2" borderId="3" xfId="0" applyNumberFormat="1" applyFont="1" applyFill="1" applyBorder="1" applyAlignment="1">
      <alignment horizontal="right" vertical="center"/>
    </xf>
    <xf numFmtId="0" fontId="0" fillId="10" borderId="0" xfId="0" applyFill="1"/>
    <xf numFmtId="0" fontId="18" fillId="6" borderId="3" xfId="0" applyFont="1" applyFill="1" applyBorder="1" applyAlignment="1">
      <alignment horizontal="left" vertical="center" indent="1"/>
    </xf>
    <xf numFmtId="0" fontId="7" fillId="5" borderId="3" xfId="0" applyFont="1" applyFill="1" applyBorder="1" applyAlignment="1">
      <alignment horizontal="left" vertical="center" wrapText="1" indent="1"/>
    </xf>
    <xf numFmtId="0" fontId="7" fillId="10" borderId="3" xfId="0" applyFont="1" applyFill="1" applyBorder="1" applyAlignment="1">
      <alignment horizontal="left" vertical="center" indent="1"/>
    </xf>
    <xf numFmtId="0" fontId="7" fillId="10" borderId="3" xfId="0" applyFont="1" applyFill="1" applyBorder="1" applyAlignment="1">
      <alignment horizontal="left" vertical="center" wrapText="1" indent="1"/>
    </xf>
    <xf numFmtId="0" fontId="31" fillId="2" borderId="0" xfId="0" applyFont="1" applyFill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E7C7B"/>
      <rgbColor rgb="FFC0C0C0"/>
      <rgbColor rgb="FF878787"/>
      <rgbColor rgb="FF9999FF"/>
      <rgbColor rgb="FF7B2D3E"/>
      <rgbColor rgb="FFF0F4F8"/>
      <rgbColor rgb="FFD6E8F0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1A6B4A"/>
      <rgbColor rgb="FF0000FF"/>
      <rgbColor rgb="FF00CCFF"/>
      <rgbColor rgb="FFE8EDF2"/>
      <rgbColor rgb="FFCCFFCC"/>
      <rgbColor rgb="FFFFFF99"/>
      <rgbColor rgb="FFB0BEC5"/>
      <rgbColor rgb="FFFF99CC"/>
      <rgbColor rgb="FFCC99FF"/>
      <rgbColor rgb="FFFFCC99"/>
      <rgbColor rgb="FF3366FF"/>
      <rgbColor rgb="FF33CCCC"/>
      <rgbColor rgb="FF8BC34A"/>
      <rgbColor rgb="FFFFD700"/>
      <rgbColor rgb="FFF4A916"/>
      <rgbColor rgb="FFCD7F32"/>
      <rgbColor rgb="FF666699"/>
      <rgbColor rgb="FF969696"/>
      <rgbColor rgb="FF1B3A5C"/>
      <rgbColor rgb="FF339966"/>
      <rgbColor rgb="FF0D1B2A"/>
      <rgbColor rgb="FF333300"/>
      <rgbColor rgb="FFC0392B"/>
      <rgbColor rgb="FF993366"/>
      <rgbColor rgb="FF5C4490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Punkte je Mannschaft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v>Punkte</c:v>
          </c:tx>
          <c:spPr>
            <a:solidFill>
              <a:srgbClr val="0E7C7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Statistik!$B$6:$B$10</c:f>
              <c:strCache>
                <c:ptCount val="5"/>
                <c:pt idx="0">
                  <c:v>Adler FC</c:v>
                </c:pt>
                <c:pt idx="1">
                  <c:v>Einheit 05</c:v>
                </c:pt>
                <c:pt idx="2">
                  <c:v>Blitz United</c:v>
                </c:pt>
                <c:pt idx="3">
                  <c:v>Condor SV</c:v>
                </c:pt>
                <c:pt idx="4">
                  <c:v>Delta SC</c:v>
                </c:pt>
              </c:strCache>
            </c:strRef>
          </c:cat>
          <c:val>
            <c:numRef>
              <c:f>Statistik!$F$6:$F$10</c:f>
              <c:numCache>
                <c:formatCode>General</c:formatCode>
                <c:ptCount val="5"/>
                <c:pt idx="0">
                  <c:v>10</c:v>
                </c:pt>
                <c:pt idx="1">
                  <c:v>4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267-4A0F-A892-D5D786300E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9440371"/>
        <c:axId val="62502127"/>
      </c:barChart>
      <c:catAx>
        <c:axId val="79440371"/>
        <c:scaling>
          <c:orientation val="minMax"/>
        </c:scaling>
        <c:delete val="0"/>
        <c:axPos val="l"/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Punkte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62502127"/>
        <c:crosses val="autoZero"/>
        <c:auto val="1"/>
        <c:lblAlgn val="ctr"/>
        <c:lblOffset val="100"/>
        <c:noMultiLvlLbl val="0"/>
      </c:catAx>
      <c:valAx>
        <c:axId val="62502127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Mannschaft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79440371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e-DE"/>
  <c:roundedCorners val="0"/>
  <c:style val="2"/>
  <c:chart>
    <c:title>
      <c:tx>
        <c:rich>
          <a:bodyPr rot="0"/>
          <a:lstStyle/>
          <a:p>
            <a:pPr>
              <a:defRPr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de-DE" sz="1800" b="1" strike="noStrike" spc="-1">
                <a:solidFill>
                  <a:srgbClr val="000000"/>
                </a:solidFill>
                <a:latin typeface="Calibri"/>
              </a:rPr>
              <a:t>Tore: Erzielt vs. Kassiert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Tore erzielt</c:v>
          </c:tx>
          <c:spPr>
            <a:solidFill>
              <a:srgbClr val="8BC34A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Statistik!$B$6:$B$10</c:f>
              <c:strCache>
                <c:ptCount val="5"/>
                <c:pt idx="0">
                  <c:v>Adler FC</c:v>
                </c:pt>
                <c:pt idx="1">
                  <c:v>Einheit 05</c:v>
                </c:pt>
                <c:pt idx="2">
                  <c:v>Blitz United</c:v>
                </c:pt>
                <c:pt idx="3">
                  <c:v>Condor SV</c:v>
                </c:pt>
                <c:pt idx="4">
                  <c:v>Delta SC</c:v>
                </c:pt>
              </c:strCache>
            </c:strRef>
          </c:cat>
          <c:val>
            <c:numRef>
              <c:f>Statistik!$C$6:$C$10</c:f>
              <c:numCache>
                <c:formatCode>General</c:formatCode>
                <c:ptCount val="5"/>
                <c:pt idx="0">
                  <c:v>11</c:v>
                </c:pt>
                <c:pt idx="1">
                  <c:v>5</c:v>
                </c:pt>
                <c:pt idx="2">
                  <c:v>4</c:v>
                </c:pt>
                <c:pt idx="3">
                  <c:v>2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76E-421A-B9AA-5E5C513D42D1}"/>
            </c:ext>
          </c:extLst>
        </c:ser>
        <c:ser>
          <c:idx val="1"/>
          <c:order val="1"/>
          <c:tx>
            <c:v>Tore kassiert</c:v>
          </c:tx>
          <c:spPr>
            <a:solidFill>
              <a:srgbClr val="C0392B"/>
            </a:solidFill>
            <a:ln w="0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wrap="none"/>
              <a:lstStyle/>
              <a:p>
                <a:pPr>
                  <a:defRPr sz="1000" b="0" strike="noStrike" spc="-1">
                    <a:latin typeface="Arial"/>
                  </a:defRPr>
                </a:pPr>
                <a:endParaRPr lang="de-DE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eparator>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Statistik!$B$6:$B$10</c:f>
              <c:strCache>
                <c:ptCount val="5"/>
                <c:pt idx="0">
                  <c:v>Adler FC</c:v>
                </c:pt>
                <c:pt idx="1">
                  <c:v>Einheit 05</c:v>
                </c:pt>
                <c:pt idx="2">
                  <c:v>Blitz United</c:v>
                </c:pt>
                <c:pt idx="3">
                  <c:v>Condor SV</c:v>
                </c:pt>
                <c:pt idx="4">
                  <c:v>Delta SC</c:v>
                </c:pt>
              </c:strCache>
            </c:strRef>
          </c:cat>
          <c:val>
            <c:numRef>
              <c:f>Statistik!$D$6:$D$10</c:f>
              <c:numCache>
                <c:formatCode>General</c:formatCode>
                <c:ptCount val="5"/>
                <c:pt idx="0">
                  <c:v>4</c:v>
                </c:pt>
                <c:pt idx="1">
                  <c:v>4</c:v>
                </c:pt>
                <c:pt idx="2">
                  <c:v>6</c:v>
                </c:pt>
                <c:pt idx="3">
                  <c:v>4</c:v>
                </c:pt>
                <c:pt idx="4">
                  <c:v>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76E-421A-B9AA-5E5C513D4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2020676"/>
        <c:axId val="81544346"/>
      </c:barChart>
      <c:catAx>
        <c:axId val="220206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81544346"/>
        <c:crosses val="autoZero"/>
        <c:auto val="1"/>
        <c:lblAlgn val="ctr"/>
        <c:lblOffset val="100"/>
        <c:noMultiLvlLbl val="0"/>
      </c:catAx>
      <c:valAx>
        <c:axId val="81544346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de-DE" sz="1000" b="1" strike="noStrike" spc="-1">
                    <a:solidFill>
                      <a:srgbClr val="000000"/>
                    </a:solidFill>
                    <a:latin typeface="Calibri"/>
                  </a:rPr>
                  <a:t>Tore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de-DE"/>
          </a:p>
        </c:txPr>
        <c:crossAx val="22020676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de-DE"/>
        </a:p>
      </c:txPr>
    </c:legend>
    <c:plotVisOnly val="1"/>
    <c:dispBlanksAs val="gap"/>
    <c:showDLblsOverMax val="1"/>
  </c:chart>
  <c:spPr>
    <a:solidFill>
      <a:schemeClr val="bg2"/>
    </a:solidFill>
    <a:ln w="9360">
      <a:solidFill>
        <a:srgbClr val="D9D9D9"/>
      </a:solidFill>
      <a:round/>
    </a:ln>
  </c:spPr>
  <c:printSettings>
    <c:headerFooter/>
    <c:pageMargins b="0.78740157499999996" l="0.7" r="0.7" t="0.78740157499999996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7</xdr:col>
      <xdr:colOff>684720</xdr:colOff>
      <xdr:row>34</xdr:row>
      <xdr:rowOff>170640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85725</xdr:colOff>
      <xdr:row>16</xdr:row>
      <xdr:rowOff>0</xdr:rowOff>
    </xdr:from>
    <xdr:to>
      <xdr:col>17</xdr:col>
      <xdr:colOff>256155</xdr:colOff>
      <xdr:row>34</xdr:row>
      <xdr:rowOff>170640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19"/>
  <sheetViews>
    <sheetView tabSelected="1" zoomScaleNormal="100" workbookViewId="0">
      <pane ySplit="7" topLeftCell="A8" activePane="bottomLeft" state="frozen"/>
      <selection pane="bottomLeft" activeCell="K23" sqref="K23"/>
    </sheetView>
  </sheetViews>
  <sheetFormatPr baseColWidth="10" defaultColWidth="8.7109375" defaultRowHeight="15" x14ac:dyDescent="0.25"/>
  <cols>
    <col min="1" max="1" width="5" customWidth="1"/>
    <col min="2" max="2" width="8" customWidth="1"/>
    <col min="3" max="3" width="22" customWidth="1"/>
    <col min="4" max="6" width="8" customWidth="1"/>
    <col min="7" max="7" width="22" customWidth="1"/>
    <col min="8" max="8" width="11.42578125" bestFit="1" customWidth="1"/>
    <col min="9" max="9" width="10" customWidth="1"/>
    <col min="10" max="11" width="16" customWidth="1"/>
  </cols>
  <sheetData>
    <row r="1" spans="1:11" ht="12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ht="6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ht="45.75" customHeight="1" x14ac:dyDescent="0.25">
      <c r="A3" s="99" t="s">
        <v>132</v>
      </c>
      <c r="B3" s="99"/>
      <c r="C3" s="99"/>
      <c r="D3" s="99"/>
      <c r="E3" s="99"/>
      <c r="F3" s="99"/>
      <c r="G3" s="99"/>
      <c r="H3" s="10" t="s">
        <v>131</v>
      </c>
      <c r="I3" s="10"/>
      <c r="J3" s="10"/>
      <c r="K3" s="10"/>
    </row>
    <row r="4" spans="1:11" ht="21.75" customHeight="1" x14ac:dyDescent="0.25">
      <c r="A4" s="9" t="s">
        <v>0</v>
      </c>
      <c r="B4" s="9"/>
      <c r="C4" s="8" t="s">
        <v>1</v>
      </c>
      <c r="D4" s="8"/>
      <c r="E4" s="8"/>
      <c r="F4" s="9" t="s">
        <v>2</v>
      </c>
      <c r="G4" s="9"/>
      <c r="H4" s="8" t="s">
        <v>3</v>
      </c>
      <c r="I4" s="8"/>
      <c r="J4" s="7" t="s">
        <v>4</v>
      </c>
      <c r="K4" s="7"/>
    </row>
    <row r="5" spans="1:11" ht="21.75" customHeight="1" x14ac:dyDescent="0.25">
      <c r="A5" s="9" t="s">
        <v>5</v>
      </c>
      <c r="B5" s="9"/>
      <c r="C5" s="8" t="s">
        <v>6</v>
      </c>
      <c r="D5" s="8"/>
      <c r="E5" s="8"/>
      <c r="F5" s="9" t="s">
        <v>7</v>
      </c>
      <c r="G5" s="9"/>
      <c r="H5" s="8" t="s">
        <v>8</v>
      </c>
      <c r="I5" s="8"/>
      <c r="J5" s="13" t="s">
        <v>9</v>
      </c>
      <c r="K5" s="14" t="s">
        <v>10</v>
      </c>
    </row>
    <row r="6" spans="1:11" ht="6" customHeight="1" x14ac:dyDescent="0.2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</row>
    <row r="7" spans="1:11" ht="30" customHeight="1" x14ac:dyDescent="0.25">
      <c r="A7" s="16" t="s">
        <v>11</v>
      </c>
      <c r="B7" s="16" t="s">
        <v>12</v>
      </c>
      <c r="C7" s="17" t="s">
        <v>13</v>
      </c>
      <c r="D7" s="16" t="s">
        <v>14</v>
      </c>
      <c r="E7" s="16" t="s">
        <v>15</v>
      </c>
      <c r="F7" s="16" t="s">
        <v>16</v>
      </c>
      <c r="G7" s="17" t="s">
        <v>17</v>
      </c>
      <c r="H7" s="16" t="s">
        <v>18</v>
      </c>
      <c r="I7" s="16" t="s">
        <v>19</v>
      </c>
      <c r="J7" s="16" t="s">
        <v>20</v>
      </c>
      <c r="K7" s="16" t="s">
        <v>21</v>
      </c>
    </row>
    <row r="8" spans="1:11" ht="19.5" customHeight="1" x14ac:dyDescent="0.25">
      <c r="A8" s="18">
        <v>1</v>
      </c>
      <c r="B8" s="19">
        <v>1</v>
      </c>
      <c r="C8" s="20" t="s">
        <v>22</v>
      </c>
      <c r="D8" s="21">
        <v>3</v>
      </c>
      <c r="E8" s="22" t="s">
        <v>23</v>
      </c>
      <c r="F8" s="23">
        <v>1</v>
      </c>
      <c r="G8" s="24" t="s">
        <v>24</v>
      </c>
      <c r="H8" s="25" t="s">
        <v>25</v>
      </c>
      <c r="I8" s="26" t="s">
        <v>26</v>
      </c>
      <c r="J8" s="26" t="s">
        <v>27</v>
      </c>
      <c r="K8" s="26" t="s">
        <v>28</v>
      </c>
    </row>
    <row r="9" spans="1:11" ht="19.5" customHeight="1" x14ac:dyDescent="0.25">
      <c r="A9" s="27">
        <v>2</v>
      </c>
      <c r="B9" s="28">
        <v>1</v>
      </c>
      <c r="C9" s="29" t="s">
        <v>29</v>
      </c>
      <c r="D9" s="30">
        <v>0</v>
      </c>
      <c r="E9" s="31" t="s">
        <v>23</v>
      </c>
      <c r="F9" s="30">
        <v>0</v>
      </c>
      <c r="G9" s="32" t="s">
        <v>30</v>
      </c>
      <c r="H9" s="33" t="s">
        <v>31</v>
      </c>
      <c r="I9" s="34" t="s">
        <v>26</v>
      </c>
      <c r="J9" s="34" t="s">
        <v>32</v>
      </c>
      <c r="K9" s="34" t="s">
        <v>33</v>
      </c>
    </row>
    <row r="10" spans="1:11" ht="19.5" customHeight="1" x14ac:dyDescent="0.25">
      <c r="A10" s="18">
        <v>3</v>
      </c>
      <c r="B10" s="19">
        <v>2</v>
      </c>
      <c r="C10" s="20" t="s">
        <v>22</v>
      </c>
      <c r="D10" s="30">
        <v>2</v>
      </c>
      <c r="E10" s="22" t="s">
        <v>23</v>
      </c>
      <c r="F10" s="30">
        <v>2</v>
      </c>
      <c r="G10" s="29" t="s">
        <v>29</v>
      </c>
      <c r="H10" s="33" t="s">
        <v>31</v>
      </c>
      <c r="I10" s="26" t="s">
        <v>26</v>
      </c>
      <c r="J10" s="26" t="s">
        <v>34</v>
      </c>
      <c r="K10" s="26" t="s">
        <v>28</v>
      </c>
    </row>
    <row r="11" spans="1:11" ht="19.5" customHeight="1" x14ac:dyDescent="0.25">
      <c r="A11" s="27">
        <v>4</v>
      </c>
      <c r="B11" s="28">
        <v>2</v>
      </c>
      <c r="C11" s="24" t="s">
        <v>24</v>
      </c>
      <c r="D11" s="23">
        <v>1</v>
      </c>
      <c r="E11" s="31" t="s">
        <v>23</v>
      </c>
      <c r="F11" s="21">
        <v>3</v>
      </c>
      <c r="G11" s="35" t="s">
        <v>35</v>
      </c>
      <c r="H11" s="25" t="s">
        <v>36</v>
      </c>
      <c r="I11" s="34" t="s">
        <v>26</v>
      </c>
      <c r="J11" s="34" t="s">
        <v>37</v>
      </c>
      <c r="K11" s="34" t="s">
        <v>33</v>
      </c>
    </row>
    <row r="12" spans="1:11" ht="19.5" customHeight="1" x14ac:dyDescent="0.25">
      <c r="A12" s="18">
        <v>5</v>
      </c>
      <c r="B12" s="19">
        <v>3</v>
      </c>
      <c r="C12" s="32" t="s">
        <v>30</v>
      </c>
      <c r="D12" s="30">
        <v>1</v>
      </c>
      <c r="E12" s="22" t="s">
        <v>23</v>
      </c>
      <c r="F12" s="30">
        <v>1</v>
      </c>
      <c r="G12" s="35" t="s">
        <v>35</v>
      </c>
      <c r="H12" s="33" t="s">
        <v>31</v>
      </c>
      <c r="I12" s="26" t="s">
        <v>26</v>
      </c>
      <c r="J12" s="26" t="s">
        <v>38</v>
      </c>
      <c r="K12" s="26" t="s">
        <v>28</v>
      </c>
    </row>
    <row r="13" spans="1:11" ht="19.5" customHeight="1" x14ac:dyDescent="0.25">
      <c r="A13" s="27">
        <v>6</v>
      </c>
      <c r="B13" s="28">
        <v>3</v>
      </c>
      <c r="C13" s="20" t="s">
        <v>22</v>
      </c>
      <c r="D13" s="21">
        <v>4</v>
      </c>
      <c r="E13" s="31" t="s">
        <v>23</v>
      </c>
      <c r="F13" s="23">
        <v>0</v>
      </c>
      <c r="G13" s="32" t="s">
        <v>30</v>
      </c>
      <c r="H13" s="25" t="s">
        <v>25</v>
      </c>
      <c r="I13" s="34" t="s">
        <v>26</v>
      </c>
      <c r="J13" s="34" t="s">
        <v>39</v>
      </c>
      <c r="K13" s="34" t="s">
        <v>33</v>
      </c>
    </row>
    <row r="14" spans="1:11" ht="19.5" customHeight="1" x14ac:dyDescent="0.25">
      <c r="A14" s="18">
        <v>7</v>
      </c>
      <c r="B14" s="19">
        <v>4</v>
      </c>
      <c r="C14" s="24" t="s">
        <v>24</v>
      </c>
      <c r="D14" s="21">
        <v>2</v>
      </c>
      <c r="E14" s="22" t="s">
        <v>23</v>
      </c>
      <c r="F14" s="23">
        <v>0</v>
      </c>
      <c r="G14" s="29" t="s">
        <v>29</v>
      </c>
      <c r="H14" s="25" t="s">
        <v>25</v>
      </c>
      <c r="I14" s="26" t="s">
        <v>26</v>
      </c>
      <c r="J14" s="26" t="s">
        <v>40</v>
      </c>
      <c r="K14" s="26" t="s">
        <v>28</v>
      </c>
    </row>
    <row r="15" spans="1:11" ht="19.5" customHeight="1" x14ac:dyDescent="0.25">
      <c r="A15" s="27">
        <v>8</v>
      </c>
      <c r="B15" s="28">
        <v>4</v>
      </c>
      <c r="C15" s="35" t="s">
        <v>35</v>
      </c>
      <c r="D15" s="23">
        <v>1</v>
      </c>
      <c r="E15" s="31" t="s">
        <v>23</v>
      </c>
      <c r="F15" s="21">
        <v>2</v>
      </c>
      <c r="G15" s="20" t="s">
        <v>22</v>
      </c>
      <c r="H15" s="25" t="s">
        <v>36</v>
      </c>
      <c r="I15" s="34" t="s">
        <v>26</v>
      </c>
      <c r="J15" s="34" t="s">
        <v>41</v>
      </c>
      <c r="K15" s="34" t="s">
        <v>33</v>
      </c>
    </row>
    <row r="16" spans="1:11" ht="19.5" customHeight="1" x14ac:dyDescent="0.25">
      <c r="A16" s="18">
        <v>9</v>
      </c>
      <c r="B16" s="19">
        <v>5</v>
      </c>
      <c r="C16" s="29" t="s">
        <v>29</v>
      </c>
      <c r="D16" s="22"/>
      <c r="E16" s="22" t="s">
        <v>15</v>
      </c>
      <c r="F16" s="22"/>
      <c r="G16" s="35" t="s">
        <v>35</v>
      </c>
      <c r="H16" s="36" t="s">
        <v>42</v>
      </c>
      <c r="I16" s="26" t="s">
        <v>26</v>
      </c>
      <c r="J16" s="26" t="s">
        <v>43</v>
      </c>
      <c r="K16" s="26" t="s">
        <v>28</v>
      </c>
    </row>
    <row r="17" spans="1:11" ht="19.5" customHeight="1" x14ac:dyDescent="0.25">
      <c r="A17" s="27">
        <v>10</v>
      </c>
      <c r="B17" s="28">
        <v>5</v>
      </c>
      <c r="C17" s="32" t="s">
        <v>30</v>
      </c>
      <c r="D17" s="31"/>
      <c r="E17" s="31" t="s">
        <v>15</v>
      </c>
      <c r="F17" s="31"/>
      <c r="G17" s="24" t="s">
        <v>24</v>
      </c>
      <c r="H17" s="36" t="s">
        <v>42</v>
      </c>
      <c r="I17" s="34" t="s">
        <v>26</v>
      </c>
      <c r="J17" s="34" t="s">
        <v>44</v>
      </c>
      <c r="K17" s="34" t="s">
        <v>33</v>
      </c>
    </row>
    <row r="19" spans="1:11" ht="18" customHeight="1" x14ac:dyDescent="0.25">
      <c r="A19" s="6" t="s">
        <v>45</v>
      </c>
      <c r="B19" s="6"/>
      <c r="C19" s="6"/>
      <c r="D19" s="6"/>
      <c r="E19" s="6"/>
      <c r="F19" s="6"/>
      <c r="G19" s="6"/>
      <c r="H19" s="6"/>
      <c r="I19" s="6"/>
      <c r="J19" s="6"/>
      <c r="K19" s="6"/>
    </row>
  </sheetData>
  <mergeCells count="12">
    <mergeCell ref="A5:B5"/>
    <mergeCell ref="C5:E5"/>
    <mergeCell ref="F5:G5"/>
    <mergeCell ref="H5:I5"/>
    <mergeCell ref="A19:K19"/>
    <mergeCell ref="A3:G3"/>
    <mergeCell ref="H3:K3"/>
    <mergeCell ref="A4:B4"/>
    <mergeCell ref="C4:E4"/>
    <mergeCell ref="F4:G4"/>
    <mergeCell ref="H4:I4"/>
    <mergeCell ref="J4:K4"/>
  </mergeCells>
  <pageMargins left="0.75" right="0.75" top="1" bottom="1" header="0.511811023622047" footer="0.511811023622047"/>
  <pageSetup paperSize="9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5"/>
  <sheetViews>
    <sheetView zoomScaleNormal="100" workbookViewId="0">
      <pane ySplit="6" topLeftCell="A7" activePane="bottomLeft" state="frozen"/>
      <selection pane="bottomLeft"/>
    </sheetView>
  </sheetViews>
  <sheetFormatPr baseColWidth="10" defaultColWidth="8.7109375" defaultRowHeight="15" x14ac:dyDescent="0.25"/>
  <cols>
    <col min="1" max="2" width="5" customWidth="1"/>
    <col min="3" max="3" width="22" customWidth="1"/>
    <col min="4" max="12" width="8" customWidth="1"/>
    <col min="13" max="13" width="12" customWidth="1"/>
  </cols>
  <sheetData>
    <row r="1" spans="1:13" ht="12" customHeight="1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</row>
    <row r="2" spans="1:13" ht="6" customHeight="1" x14ac:dyDescent="0.25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43.5" customHeight="1" x14ac:dyDescent="0.25">
      <c r="A3" s="5" t="s">
        <v>46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5" spans="1:13" ht="6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</row>
    <row r="6" spans="1:13" ht="30" customHeight="1" x14ac:dyDescent="0.25">
      <c r="A6" s="16" t="s">
        <v>47</v>
      </c>
      <c r="B6" s="16" t="s">
        <v>48</v>
      </c>
      <c r="C6" s="17" t="s">
        <v>49</v>
      </c>
      <c r="D6" s="16" t="s">
        <v>50</v>
      </c>
      <c r="E6" s="16" t="s">
        <v>51</v>
      </c>
      <c r="F6" s="16" t="s">
        <v>52</v>
      </c>
      <c r="G6" s="16" t="s">
        <v>53</v>
      </c>
      <c r="H6" s="16" t="s">
        <v>54</v>
      </c>
      <c r="I6" s="16" t="s">
        <v>55</v>
      </c>
      <c r="J6" s="16" t="s">
        <v>56</v>
      </c>
      <c r="K6" s="16" t="s">
        <v>57</v>
      </c>
      <c r="L6" s="16" t="s">
        <v>58</v>
      </c>
      <c r="M6" s="16" t="s">
        <v>59</v>
      </c>
    </row>
    <row r="7" spans="1:13" ht="21.75" customHeight="1" x14ac:dyDescent="0.25">
      <c r="A7" s="37">
        <v>1</v>
      </c>
      <c r="B7" s="38">
        <v>1</v>
      </c>
      <c r="C7" s="39" t="s">
        <v>22</v>
      </c>
      <c r="D7" s="19">
        <v>4</v>
      </c>
      <c r="E7" s="40">
        <v>3</v>
      </c>
      <c r="F7" s="41">
        <v>1</v>
      </c>
      <c r="G7" s="19">
        <v>0</v>
      </c>
      <c r="H7" s="19">
        <v>11</v>
      </c>
      <c r="I7" s="19">
        <v>4</v>
      </c>
      <c r="J7" s="42">
        <v>7</v>
      </c>
      <c r="K7" s="43">
        <v>10</v>
      </c>
      <c r="L7" s="44">
        <v>2.5</v>
      </c>
      <c r="M7" s="45" t="s">
        <v>60</v>
      </c>
    </row>
    <row r="8" spans="1:13" ht="21.75" customHeight="1" x14ac:dyDescent="0.25">
      <c r="A8" s="46">
        <v>2</v>
      </c>
      <c r="B8" s="47">
        <v>5</v>
      </c>
      <c r="C8" s="48" t="s">
        <v>35</v>
      </c>
      <c r="D8" s="28">
        <v>3</v>
      </c>
      <c r="E8" s="49">
        <v>1</v>
      </c>
      <c r="F8" s="50">
        <v>1</v>
      </c>
      <c r="G8" s="51">
        <v>1</v>
      </c>
      <c r="H8" s="28">
        <v>5</v>
      </c>
      <c r="I8" s="28">
        <v>4</v>
      </c>
      <c r="J8" s="52">
        <v>1</v>
      </c>
      <c r="K8" s="53">
        <v>4</v>
      </c>
      <c r="L8" s="54">
        <v>1.33</v>
      </c>
      <c r="M8" s="55" t="s">
        <v>61</v>
      </c>
    </row>
    <row r="9" spans="1:13" ht="21.75" customHeight="1" x14ac:dyDescent="0.25">
      <c r="A9" s="56">
        <v>3</v>
      </c>
      <c r="B9" s="38">
        <v>2</v>
      </c>
      <c r="C9" s="57" t="s">
        <v>24</v>
      </c>
      <c r="D9" s="19">
        <v>3</v>
      </c>
      <c r="E9" s="40">
        <v>1</v>
      </c>
      <c r="F9" s="41">
        <v>0</v>
      </c>
      <c r="G9" s="58">
        <v>2</v>
      </c>
      <c r="H9" s="19">
        <v>4</v>
      </c>
      <c r="I9" s="19">
        <v>6</v>
      </c>
      <c r="J9" s="59">
        <v>-2</v>
      </c>
      <c r="K9" s="53">
        <v>3</v>
      </c>
      <c r="L9" s="44">
        <v>1</v>
      </c>
      <c r="M9" s="45" t="s">
        <v>62</v>
      </c>
    </row>
    <row r="10" spans="1:13" ht="21.75" customHeight="1" x14ac:dyDescent="0.25">
      <c r="A10" s="60">
        <v>4</v>
      </c>
      <c r="B10" s="47">
        <v>3</v>
      </c>
      <c r="C10" s="61" t="s">
        <v>29</v>
      </c>
      <c r="D10" s="28">
        <v>3</v>
      </c>
      <c r="E10" s="49">
        <v>0</v>
      </c>
      <c r="F10" s="50">
        <v>2</v>
      </c>
      <c r="G10" s="51">
        <v>1</v>
      </c>
      <c r="H10" s="28">
        <v>2</v>
      </c>
      <c r="I10" s="28">
        <v>4</v>
      </c>
      <c r="J10" s="62">
        <v>-2</v>
      </c>
      <c r="K10" s="63">
        <v>2</v>
      </c>
      <c r="L10" s="54">
        <v>0.67</v>
      </c>
      <c r="M10" s="55" t="s">
        <v>63</v>
      </c>
    </row>
    <row r="11" spans="1:13" ht="21.75" customHeight="1" x14ac:dyDescent="0.25">
      <c r="A11" s="60">
        <v>5</v>
      </c>
      <c r="B11" s="38">
        <v>4</v>
      </c>
      <c r="C11" s="64" t="s">
        <v>30</v>
      </c>
      <c r="D11" s="19">
        <v>3</v>
      </c>
      <c r="E11" s="40">
        <v>0</v>
      </c>
      <c r="F11" s="41">
        <v>2</v>
      </c>
      <c r="G11" s="58">
        <v>1</v>
      </c>
      <c r="H11" s="19">
        <v>1</v>
      </c>
      <c r="I11" s="19">
        <v>5</v>
      </c>
      <c r="J11" s="59">
        <v>-4</v>
      </c>
      <c r="K11" s="63">
        <v>2</v>
      </c>
      <c r="L11" s="44">
        <v>0.67</v>
      </c>
      <c r="M11" s="45" t="s">
        <v>63</v>
      </c>
    </row>
    <row r="13" spans="1:13" ht="19.5" customHeight="1" x14ac:dyDescent="0.25">
      <c r="A13" s="4" t="s">
        <v>64</v>
      </c>
      <c r="B13" s="4"/>
      <c r="C13" s="4"/>
      <c r="D13" s="65">
        <f t="shared" ref="D13:I13" si="0">SUM(D7:D11)</f>
        <v>16</v>
      </c>
      <c r="E13" s="65">
        <f t="shared" si="0"/>
        <v>5</v>
      </c>
      <c r="F13" s="65">
        <f t="shared" si="0"/>
        <v>6</v>
      </c>
      <c r="G13" s="65">
        <f t="shared" si="0"/>
        <v>5</v>
      </c>
      <c r="H13" s="65">
        <f t="shared" si="0"/>
        <v>23</v>
      </c>
      <c r="I13" s="65">
        <f t="shared" si="0"/>
        <v>23</v>
      </c>
      <c r="J13" s="66"/>
      <c r="K13" s="65">
        <f>SUM(K7:K11)</f>
        <v>21</v>
      </c>
      <c r="L13" s="66"/>
      <c r="M13" s="66"/>
    </row>
    <row r="15" spans="1:13" ht="18" customHeight="1" x14ac:dyDescent="0.25">
      <c r="A15" s="6" t="s">
        <v>65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</row>
  </sheetData>
  <mergeCells count="3">
    <mergeCell ref="A3:M3"/>
    <mergeCell ref="A13:C13"/>
    <mergeCell ref="A15:M15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11"/>
  <sheetViews>
    <sheetView zoomScaleNormal="100" workbookViewId="0">
      <pane xSplit="2" ySplit="6" topLeftCell="C7" activePane="bottomRight" state="frozen"/>
      <selection pane="topRight" activeCell="C1" sqref="C1"/>
      <selection pane="bottomLeft" activeCell="A7" sqref="A7"/>
      <selection pane="bottomRight"/>
    </sheetView>
  </sheetViews>
  <sheetFormatPr baseColWidth="10" defaultColWidth="8.7109375" defaultRowHeight="15" x14ac:dyDescent="0.25"/>
  <cols>
    <col min="1" max="1" width="5" customWidth="1"/>
    <col min="2" max="2" width="22" customWidth="1"/>
    <col min="3" max="7" width="14" customWidth="1"/>
    <col min="8" max="8" width="16" customWidth="1"/>
  </cols>
  <sheetData>
    <row r="1" spans="1:8" ht="12" customHeight="1" x14ac:dyDescent="0.25">
      <c r="A1" s="11"/>
      <c r="B1" s="11"/>
      <c r="C1" s="11"/>
      <c r="D1" s="11"/>
      <c r="E1" s="11"/>
      <c r="F1" s="11"/>
      <c r="G1" s="11"/>
      <c r="H1" s="11"/>
    </row>
    <row r="2" spans="1:8" ht="6" customHeight="1" x14ac:dyDescent="0.25">
      <c r="A2" s="12"/>
      <c r="B2" s="12"/>
      <c r="C2" s="12"/>
      <c r="D2" s="12"/>
      <c r="E2" s="12"/>
      <c r="F2" s="12"/>
      <c r="G2" s="12"/>
      <c r="H2" s="12"/>
    </row>
    <row r="3" spans="1:8" ht="39.75" customHeight="1" x14ac:dyDescent="0.25">
      <c r="A3" s="3" t="s">
        <v>66</v>
      </c>
      <c r="B3" s="3"/>
      <c r="C3" s="3"/>
      <c r="D3" s="3"/>
      <c r="E3" s="3"/>
      <c r="F3" s="3"/>
      <c r="G3" s="3"/>
      <c r="H3" s="3"/>
    </row>
    <row r="4" spans="1:8" ht="18" customHeight="1" x14ac:dyDescent="0.25">
      <c r="A4" s="6" t="s">
        <v>67</v>
      </c>
      <c r="B4" s="6"/>
      <c r="C4" s="6"/>
      <c r="D4" s="6"/>
      <c r="E4" s="6"/>
      <c r="F4" s="6"/>
      <c r="G4" s="6"/>
      <c r="H4" s="6"/>
    </row>
    <row r="5" spans="1:8" ht="7.5" customHeight="1" x14ac:dyDescent="0.25">
      <c r="A5" s="15"/>
      <c r="B5" s="15"/>
      <c r="C5" s="15"/>
      <c r="D5" s="15"/>
      <c r="E5" s="15"/>
      <c r="F5" s="15"/>
      <c r="G5" s="15"/>
      <c r="H5" s="15"/>
    </row>
    <row r="6" spans="1:8" ht="37.5" customHeight="1" x14ac:dyDescent="0.25">
      <c r="A6" s="11"/>
      <c r="B6" s="67" t="s">
        <v>68</v>
      </c>
      <c r="C6" s="68" t="s">
        <v>22</v>
      </c>
      <c r="D6" s="69" t="s">
        <v>24</v>
      </c>
      <c r="E6" s="70" t="s">
        <v>29</v>
      </c>
      <c r="F6" s="71" t="s">
        <v>30</v>
      </c>
      <c r="G6" s="72" t="s">
        <v>35</v>
      </c>
    </row>
    <row r="7" spans="1:8" ht="30" customHeight="1" x14ac:dyDescent="0.25">
      <c r="A7" s="73"/>
      <c r="B7" s="20" t="s">
        <v>22</v>
      </c>
      <c r="C7" s="74" t="s">
        <v>69</v>
      </c>
      <c r="D7" s="75" t="s">
        <v>70</v>
      </c>
      <c r="E7" s="76" t="s">
        <v>71</v>
      </c>
      <c r="F7" s="75" t="s">
        <v>72</v>
      </c>
      <c r="G7" s="77" t="s">
        <v>15</v>
      </c>
    </row>
    <row r="8" spans="1:8" ht="30" customHeight="1" x14ac:dyDescent="0.25">
      <c r="A8" s="78"/>
      <c r="B8" s="24" t="s">
        <v>24</v>
      </c>
      <c r="C8" s="77" t="s">
        <v>15</v>
      </c>
      <c r="D8" s="74" t="s">
        <v>69</v>
      </c>
      <c r="E8" s="75" t="s">
        <v>73</v>
      </c>
      <c r="F8" s="77" t="s">
        <v>15</v>
      </c>
      <c r="G8" s="79" t="s">
        <v>74</v>
      </c>
    </row>
    <row r="9" spans="1:8" ht="30" customHeight="1" x14ac:dyDescent="0.25">
      <c r="A9" s="80"/>
      <c r="B9" s="29" t="s">
        <v>29</v>
      </c>
      <c r="C9" s="77" t="s">
        <v>15</v>
      </c>
      <c r="D9" s="77" t="s">
        <v>15</v>
      </c>
      <c r="E9" s="74" t="s">
        <v>69</v>
      </c>
      <c r="F9" s="76" t="s">
        <v>75</v>
      </c>
      <c r="G9" s="77" t="s">
        <v>15</v>
      </c>
    </row>
    <row r="10" spans="1:8" ht="30" customHeight="1" x14ac:dyDescent="0.25">
      <c r="A10" s="81"/>
      <c r="B10" s="32" t="s">
        <v>30</v>
      </c>
      <c r="C10" s="77" t="s">
        <v>15</v>
      </c>
      <c r="D10" s="77" t="s">
        <v>15</v>
      </c>
      <c r="E10" s="77" t="s">
        <v>15</v>
      </c>
      <c r="F10" s="74" t="s">
        <v>69</v>
      </c>
      <c r="G10" s="76" t="s">
        <v>76</v>
      </c>
    </row>
    <row r="11" spans="1:8" ht="30" customHeight="1" x14ac:dyDescent="0.25">
      <c r="A11" s="82"/>
      <c r="B11" s="35" t="s">
        <v>35</v>
      </c>
      <c r="C11" s="79" t="s">
        <v>77</v>
      </c>
      <c r="D11" s="77" t="s">
        <v>15</v>
      </c>
      <c r="E11" s="77" t="s">
        <v>15</v>
      </c>
      <c r="F11" s="77" t="s">
        <v>15</v>
      </c>
      <c r="G11" s="74" t="s">
        <v>69</v>
      </c>
    </row>
  </sheetData>
  <mergeCells count="2">
    <mergeCell ref="A3:H3"/>
    <mergeCell ref="A4:H4"/>
  </mergeCells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14"/>
  <sheetViews>
    <sheetView zoomScaleNormal="100" workbookViewId="0">
      <pane ySplit="5" topLeftCell="A15" activePane="bottomLeft" state="frozen"/>
      <selection pane="bottomLeft"/>
    </sheetView>
  </sheetViews>
  <sheetFormatPr baseColWidth="10" defaultColWidth="8.7109375" defaultRowHeight="15" x14ac:dyDescent="0.25"/>
  <cols>
    <col min="1" max="1" width="5" customWidth="1"/>
    <col min="2" max="2" width="22" customWidth="1"/>
    <col min="3" max="9" width="10" customWidth="1"/>
  </cols>
  <sheetData>
    <row r="1" spans="1:9" ht="12" customHeight="1" x14ac:dyDescent="0.25">
      <c r="A1" s="11"/>
      <c r="B1" s="11"/>
      <c r="C1" s="11"/>
      <c r="D1" s="11"/>
      <c r="E1" s="11"/>
      <c r="F1" s="11"/>
      <c r="G1" s="11"/>
      <c r="H1" s="11"/>
      <c r="I1" s="11"/>
    </row>
    <row r="2" spans="1:9" ht="6" customHeight="1" x14ac:dyDescent="0.25">
      <c r="A2" s="12"/>
      <c r="B2" s="12"/>
      <c r="C2" s="12"/>
      <c r="D2" s="12"/>
      <c r="E2" s="12"/>
      <c r="F2" s="12"/>
      <c r="G2" s="12"/>
      <c r="H2" s="12"/>
      <c r="I2" s="12"/>
    </row>
    <row r="3" spans="1:9" ht="39.75" customHeight="1" x14ac:dyDescent="0.25">
      <c r="A3" s="3" t="s">
        <v>78</v>
      </c>
      <c r="B3" s="3"/>
      <c r="C3" s="3"/>
      <c r="D3" s="3"/>
      <c r="E3" s="3"/>
      <c r="F3" s="3"/>
      <c r="G3" s="3"/>
      <c r="H3" s="3"/>
      <c r="I3" s="3"/>
    </row>
    <row r="5" spans="1:9" ht="27.75" customHeight="1" x14ac:dyDescent="0.25">
      <c r="B5" s="17" t="s">
        <v>49</v>
      </c>
      <c r="C5" s="83" t="s">
        <v>79</v>
      </c>
      <c r="D5" s="83" t="s">
        <v>80</v>
      </c>
      <c r="E5" s="83" t="s">
        <v>81</v>
      </c>
      <c r="F5" s="83" t="s">
        <v>82</v>
      </c>
      <c r="G5" s="83" t="s">
        <v>83</v>
      </c>
      <c r="H5" s="83" t="s">
        <v>84</v>
      </c>
      <c r="I5" s="83" t="s">
        <v>85</v>
      </c>
    </row>
    <row r="6" spans="1:9" ht="19.5" customHeight="1" x14ac:dyDescent="0.25">
      <c r="B6" s="20" t="s">
        <v>22</v>
      </c>
      <c r="C6" s="84">
        <v>11</v>
      </c>
      <c r="D6" s="85">
        <v>4</v>
      </c>
      <c r="E6" s="86">
        <v>7</v>
      </c>
      <c r="F6" s="84">
        <v>10</v>
      </c>
      <c r="G6" s="85">
        <v>3</v>
      </c>
      <c r="H6" s="85">
        <v>1</v>
      </c>
      <c r="I6" s="85">
        <v>0</v>
      </c>
    </row>
    <row r="7" spans="1:9" ht="19.5" customHeight="1" x14ac:dyDescent="0.25">
      <c r="B7" s="35" t="s">
        <v>35</v>
      </c>
      <c r="C7" s="84">
        <v>5</v>
      </c>
      <c r="D7" s="87">
        <v>4</v>
      </c>
      <c r="E7" s="88">
        <v>1</v>
      </c>
      <c r="F7" s="84">
        <v>4</v>
      </c>
      <c r="G7" s="87">
        <v>1</v>
      </c>
      <c r="H7" s="87">
        <v>1</v>
      </c>
      <c r="I7" s="87">
        <v>1</v>
      </c>
    </row>
    <row r="8" spans="1:9" ht="19.5" customHeight="1" x14ac:dyDescent="0.25">
      <c r="B8" s="24" t="s">
        <v>24</v>
      </c>
      <c r="C8" s="84">
        <v>4</v>
      </c>
      <c r="D8" s="85">
        <v>6</v>
      </c>
      <c r="E8" s="89">
        <v>-2</v>
      </c>
      <c r="F8" s="84">
        <v>3</v>
      </c>
      <c r="G8" s="85">
        <v>1</v>
      </c>
      <c r="H8" s="85">
        <v>0</v>
      </c>
      <c r="I8" s="85">
        <v>2</v>
      </c>
    </row>
    <row r="9" spans="1:9" ht="19.5" customHeight="1" x14ac:dyDescent="0.25">
      <c r="B9" s="29" t="s">
        <v>29</v>
      </c>
      <c r="C9" s="84">
        <v>2</v>
      </c>
      <c r="D9" s="87">
        <v>4</v>
      </c>
      <c r="E9" s="90">
        <v>-2</v>
      </c>
      <c r="F9" s="84">
        <v>2</v>
      </c>
      <c r="G9" s="87">
        <v>0</v>
      </c>
      <c r="H9" s="87">
        <v>2</v>
      </c>
      <c r="I9" s="87">
        <v>1</v>
      </c>
    </row>
    <row r="10" spans="1:9" ht="19.5" customHeight="1" x14ac:dyDescent="0.25">
      <c r="B10" s="32" t="s">
        <v>30</v>
      </c>
      <c r="C10" s="84">
        <v>1</v>
      </c>
      <c r="D10" s="85">
        <v>5</v>
      </c>
      <c r="E10" s="89">
        <v>-4</v>
      </c>
      <c r="F10" s="84">
        <v>2</v>
      </c>
      <c r="G10" s="85">
        <v>0</v>
      </c>
      <c r="H10" s="85">
        <v>2</v>
      </c>
      <c r="I10" s="85">
        <v>1</v>
      </c>
    </row>
    <row r="12" spans="1:9" ht="19.5" customHeight="1" x14ac:dyDescent="0.25">
      <c r="B12" s="24" t="s">
        <v>86</v>
      </c>
      <c r="C12" s="91">
        <f t="shared" ref="C12:I12" si="0">MAX(C6:C10)</f>
        <v>11</v>
      </c>
      <c r="D12" s="91">
        <f t="shared" si="0"/>
        <v>6</v>
      </c>
      <c r="E12" s="91">
        <f t="shared" si="0"/>
        <v>7</v>
      </c>
      <c r="F12" s="91">
        <f t="shared" si="0"/>
        <v>10</v>
      </c>
      <c r="G12" s="91">
        <f t="shared" si="0"/>
        <v>3</v>
      </c>
      <c r="H12" s="91">
        <f t="shared" si="0"/>
        <v>2</v>
      </c>
      <c r="I12" s="91">
        <f t="shared" si="0"/>
        <v>2</v>
      </c>
    </row>
    <row r="13" spans="1:9" ht="19.5" customHeight="1" x14ac:dyDescent="0.25">
      <c r="B13" s="24" t="s">
        <v>87</v>
      </c>
      <c r="C13" s="92">
        <f t="shared" ref="C13:I13" si="1">MIN(C6:C10)</f>
        <v>1</v>
      </c>
      <c r="D13" s="92">
        <f t="shared" si="1"/>
        <v>4</v>
      </c>
      <c r="E13" s="92">
        <f t="shared" si="1"/>
        <v>-4</v>
      </c>
      <c r="F13" s="92">
        <f t="shared" si="1"/>
        <v>2</v>
      </c>
      <c r="G13" s="92">
        <f t="shared" si="1"/>
        <v>0</v>
      </c>
      <c r="H13" s="92">
        <f t="shared" si="1"/>
        <v>0</v>
      </c>
      <c r="I13" s="92">
        <f t="shared" si="1"/>
        <v>0</v>
      </c>
    </row>
    <row r="14" spans="1:9" ht="19.5" customHeight="1" x14ac:dyDescent="0.25">
      <c r="B14" s="24" t="s">
        <v>88</v>
      </c>
      <c r="C14" s="93">
        <f t="shared" ref="C14:I14" si="2">AVERAGE(C6:C10)</f>
        <v>4.5999999999999996</v>
      </c>
      <c r="D14" s="93">
        <f t="shared" si="2"/>
        <v>4.5999999999999996</v>
      </c>
      <c r="E14" s="93">
        <f t="shared" si="2"/>
        <v>0</v>
      </c>
      <c r="F14" s="93">
        <f t="shared" si="2"/>
        <v>4.2</v>
      </c>
      <c r="G14" s="93">
        <f t="shared" si="2"/>
        <v>1</v>
      </c>
      <c r="H14" s="93">
        <f t="shared" si="2"/>
        <v>1.2</v>
      </c>
      <c r="I14" s="93">
        <f t="shared" si="2"/>
        <v>1</v>
      </c>
    </row>
  </sheetData>
  <mergeCells count="1">
    <mergeCell ref="A3:I3"/>
  </mergeCells>
  <pageMargins left="0.75" right="0.75" top="1" bottom="1" header="0.511811023622047" footer="0.511811023622047"/>
  <pageSetup paperSize="9" orientation="portrait" horizontalDpi="300" verticalDpi="30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30"/>
  <sheetViews>
    <sheetView zoomScaleNormal="100" workbookViewId="0">
      <pane ySplit="3" topLeftCell="A4" activePane="bottomLeft" state="frozen"/>
      <selection pane="bottomLeft" activeCell="N14" sqref="N14"/>
    </sheetView>
  </sheetViews>
  <sheetFormatPr baseColWidth="10" defaultColWidth="8.7109375" defaultRowHeight="15" x14ac:dyDescent="0.25"/>
  <cols>
    <col min="1" max="1" width="4" customWidth="1"/>
    <col min="2" max="2" width="28" customWidth="1"/>
    <col min="3" max="3" width="54" customWidth="1"/>
  </cols>
  <sheetData>
    <row r="1" spans="1:3" x14ac:dyDescent="0.25">
      <c r="A1" s="11"/>
      <c r="B1" s="11"/>
      <c r="C1" s="11"/>
    </row>
    <row r="2" spans="1:3" x14ac:dyDescent="0.25">
      <c r="A2" s="12"/>
      <c r="B2" s="12"/>
      <c r="C2" s="12"/>
    </row>
    <row r="3" spans="1:3" ht="23.25" x14ac:dyDescent="0.25">
      <c r="A3" s="2" t="s">
        <v>89</v>
      </c>
      <c r="B3" s="2"/>
      <c r="C3" s="2"/>
    </row>
    <row r="4" spans="1:3" x14ac:dyDescent="0.25">
      <c r="A4" s="1" t="s">
        <v>90</v>
      </c>
      <c r="B4" s="1"/>
      <c r="C4" s="1"/>
    </row>
    <row r="5" spans="1:3" ht="38.25" x14ac:dyDescent="0.25">
      <c r="A5" s="94"/>
      <c r="B5" s="95" t="s">
        <v>91</v>
      </c>
      <c r="C5" s="96" t="s">
        <v>92</v>
      </c>
    </row>
    <row r="6" spans="1:3" ht="25.5" x14ac:dyDescent="0.25">
      <c r="A6" s="94"/>
      <c r="B6" s="95" t="s">
        <v>93</v>
      </c>
      <c r="C6" s="96" t="s">
        <v>94</v>
      </c>
    </row>
    <row r="7" spans="1:3" x14ac:dyDescent="0.25">
      <c r="A7" s="94"/>
      <c r="B7" s="97"/>
      <c r="C7" s="98"/>
    </row>
    <row r="8" spans="1:3" x14ac:dyDescent="0.25">
      <c r="A8" s="1" t="s">
        <v>95</v>
      </c>
      <c r="B8" s="1"/>
      <c r="C8" s="1"/>
    </row>
    <row r="9" spans="1:3" ht="51" x14ac:dyDescent="0.25">
      <c r="A9" s="94"/>
      <c r="B9" s="95" t="s">
        <v>96</v>
      </c>
      <c r="C9" s="96" t="s">
        <v>97</v>
      </c>
    </row>
    <row r="10" spans="1:3" ht="38.25" x14ac:dyDescent="0.25">
      <c r="A10" s="94"/>
      <c r="B10" s="95" t="s">
        <v>98</v>
      </c>
      <c r="C10" s="96" t="s">
        <v>99</v>
      </c>
    </row>
    <row r="11" spans="1:3" ht="25.5" x14ac:dyDescent="0.25">
      <c r="A11" s="94"/>
      <c r="B11" s="95" t="s">
        <v>100</v>
      </c>
      <c r="C11" s="96" t="s">
        <v>101</v>
      </c>
    </row>
    <row r="12" spans="1:3" ht="38.25" x14ac:dyDescent="0.25">
      <c r="A12" s="94"/>
      <c r="B12" s="95" t="s">
        <v>102</v>
      </c>
      <c r="C12" s="96" t="s">
        <v>103</v>
      </c>
    </row>
    <row r="13" spans="1:3" x14ac:dyDescent="0.25">
      <c r="A13" s="94"/>
      <c r="B13" s="97"/>
      <c r="C13" s="98"/>
    </row>
    <row r="14" spans="1:3" x14ac:dyDescent="0.25">
      <c r="A14" s="1" t="s">
        <v>104</v>
      </c>
      <c r="B14" s="1"/>
      <c r="C14" s="1"/>
    </row>
    <row r="15" spans="1:3" ht="25.5" x14ac:dyDescent="0.25">
      <c r="A15" s="94"/>
      <c r="B15" s="95" t="s">
        <v>105</v>
      </c>
      <c r="C15" s="96" t="s">
        <v>106</v>
      </c>
    </row>
    <row r="16" spans="1:3" ht="25.5" x14ac:dyDescent="0.25">
      <c r="A16" s="94"/>
      <c r="B16" s="95" t="s">
        <v>107</v>
      </c>
      <c r="C16" s="96" t="s">
        <v>108</v>
      </c>
    </row>
    <row r="17" spans="1:3" ht="25.5" x14ac:dyDescent="0.25">
      <c r="A17" s="94"/>
      <c r="B17" s="95" t="s">
        <v>109</v>
      </c>
      <c r="C17" s="96" t="s">
        <v>110</v>
      </c>
    </row>
    <row r="18" spans="1:3" ht="25.5" x14ac:dyDescent="0.25">
      <c r="A18" s="94"/>
      <c r="B18" s="95" t="s">
        <v>111</v>
      </c>
      <c r="C18" s="96" t="s">
        <v>112</v>
      </c>
    </row>
    <row r="19" spans="1:3" x14ac:dyDescent="0.25">
      <c r="A19" s="94"/>
      <c r="B19" s="97"/>
      <c r="C19" s="98"/>
    </row>
    <row r="20" spans="1:3" x14ac:dyDescent="0.25">
      <c r="A20" s="1" t="s">
        <v>113</v>
      </c>
      <c r="B20" s="1"/>
      <c r="C20" s="1"/>
    </row>
    <row r="21" spans="1:3" ht="38.25" x14ac:dyDescent="0.25">
      <c r="A21" s="94"/>
      <c r="B21" s="95" t="s">
        <v>114</v>
      </c>
      <c r="C21" s="96" t="s">
        <v>115</v>
      </c>
    </row>
    <row r="22" spans="1:3" ht="38.25" x14ac:dyDescent="0.25">
      <c r="A22" s="94"/>
      <c r="B22" s="95" t="s">
        <v>116</v>
      </c>
      <c r="C22" s="96" t="s">
        <v>117</v>
      </c>
    </row>
    <row r="23" spans="1:3" ht="25.5" x14ac:dyDescent="0.25">
      <c r="A23" s="94"/>
      <c r="B23" s="95" t="s">
        <v>118</v>
      </c>
      <c r="C23" s="96" t="s">
        <v>119</v>
      </c>
    </row>
    <row r="24" spans="1:3" x14ac:dyDescent="0.25">
      <c r="A24" s="94"/>
      <c r="B24" s="97"/>
      <c r="C24" s="98"/>
    </row>
    <row r="25" spans="1:3" x14ac:dyDescent="0.25">
      <c r="A25" s="1" t="s">
        <v>120</v>
      </c>
      <c r="B25" s="1"/>
      <c r="C25" s="1"/>
    </row>
    <row r="26" spans="1:3" x14ac:dyDescent="0.25">
      <c r="A26" s="94"/>
      <c r="B26" s="95" t="s">
        <v>121</v>
      </c>
      <c r="C26" s="96" t="s">
        <v>122</v>
      </c>
    </row>
    <row r="27" spans="1:3" x14ac:dyDescent="0.25">
      <c r="A27" s="94"/>
      <c r="B27" s="95" t="s">
        <v>123</v>
      </c>
      <c r="C27" s="96" t="s">
        <v>124</v>
      </c>
    </row>
    <row r="28" spans="1:3" x14ac:dyDescent="0.25">
      <c r="A28" s="94"/>
      <c r="B28" s="95" t="s">
        <v>125</v>
      </c>
      <c r="C28" s="96" t="s">
        <v>126</v>
      </c>
    </row>
    <row r="29" spans="1:3" ht="25.5" x14ac:dyDescent="0.25">
      <c r="A29" s="94"/>
      <c r="B29" s="95" t="s">
        <v>127</v>
      </c>
      <c r="C29" s="96" t="s">
        <v>128</v>
      </c>
    </row>
    <row r="30" spans="1:3" x14ac:dyDescent="0.25">
      <c r="A30" s="94"/>
      <c r="B30" s="95" t="s">
        <v>129</v>
      </c>
      <c r="C30" s="96" t="s">
        <v>130</v>
      </c>
    </row>
  </sheetData>
  <mergeCells count="6">
    <mergeCell ref="A25:C25"/>
    <mergeCell ref="A3:C3"/>
    <mergeCell ref="A4:C4"/>
    <mergeCell ref="A8:C8"/>
    <mergeCell ref="A14:C14"/>
    <mergeCell ref="A20:C20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5</vt:i4>
      </vt:variant>
    </vt:vector>
  </HeadingPairs>
  <TitlesOfParts>
    <vt:vector size="5" baseType="lpstr">
      <vt:lpstr>Spielplan</vt:lpstr>
      <vt:lpstr>Tabelle</vt:lpstr>
      <vt:lpstr>Ergebnismatrix</vt:lpstr>
      <vt:lpstr>Statistik</vt:lpstr>
      <vt:lpstr>Anleitung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Sergio Jiménez Canales</cp:lastModifiedBy>
  <cp:revision>1</cp:revision>
  <dcterms:created xsi:type="dcterms:W3CDTF">2026-08-11T05:22:37Z</dcterms:created>
  <dcterms:modified xsi:type="dcterms:W3CDTF">2026-08-11T09:05:29Z</dcterms:modified>
  <dc:language>en-US</dc:language>
</cp:coreProperties>
</file>