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42E903E2-0D2D-4B99-B59D-05D847BDA28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eitplaner (Gantt)" sheetId="1" r:id="rId1"/>
    <sheet name="Dashboard" sheetId="2" r:id="rId2"/>
    <sheet name="Meilensteine" sheetId="3" r:id="rId3"/>
  </sheets>
  <definedNames>
    <definedName name="_xlnm.Print_Area" localSheetId="1">Dashboard!$A$1:$H$45</definedName>
    <definedName name="_xlnm.Print_Area" localSheetId="2">Meilensteine!$A$1:$I$19</definedName>
    <definedName name="_xlnm.Print_Area" localSheetId="0">'Zeitplaner (Gantt)'!$A$1:$AL$40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9" i="3" l="1"/>
  <c r="H36" i="1"/>
  <c r="H35" i="1"/>
  <c r="H34" i="1"/>
  <c r="H32" i="1"/>
  <c r="H31" i="1"/>
  <c r="H30" i="1"/>
  <c r="H29" i="1"/>
  <c r="H27" i="1"/>
  <c r="H26" i="1"/>
  <c r="H25" i="1"/>
  <c r="H24" i="1"/>
  <c r="H23" i="1"/>
  <c r="H22" i="1"/>
  <c r="H20" i="1"/>
  <c r="H19" i="1"/>
  <c r="H18" i="1"/>
  <c r="H17" i="1"/>
  <c r="H16" i="1"/>
  <c r="H15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<sst xmlns="http://schemas.openxmlformats.org/spreadsheetml/2006/main" count="287" uniqueCount="169">
  <si>
    <t>ZEITPLANER  2026  —  PROJEKTÜBERSICHT</t>
  </si>
  <si>
    <t>Planungszeitraum:</t>
  </si>
  <si>
    <t>KW 01 – KW 26  |  Januar bis Juni 2026</t>
  </si>
  <si>
    <t>Stand:</t>
  </si>
  <si>
    <t>14.07.2026</t>
  </si>
  <si>
    <t>PHASE</t>
  </si>
  <si>
    <t>#</t>
  </si>
  <si>
    <t>AUFGABE / BESCHREIBUNG</t>
  </si>
  <si>
    <t>VERANTWORTL.</t>
  </si>
  <si>
    <t>START-KW</t>
  </si>
  <si>
    <t>ENDE-KW</t>
  </si>
  <si>
    <t>DAUER</t>
  </si>
  <si>
    <t>FORTSCHRITT</t>
  </si>
  <si>
    <t>STATUS</t>
  </si>
  <si>
    <t>PRIORITÄT</t>
  </si>
  <si>
    <t>Januar</t>
  </si>
  <si>
    <t>Februar</t>
  </si>
  <si>
    <t>März</t>
  </si>
  <si>
    <t>April</t>
  </si>
  <si>
    <t>Mai</t>
  </si>
  <si>
    <t>Juni</t>
  </si>
  <si>
    <t xml:space="preserve">  ▶  ANALYSE &amp; KONZEPT</t>
  </si>
  <si>
    <t>Phase 1</t>
  </si>
  <si>
    <t>Anforderungserhebung</t>
  </si>
  <si>
    <t>T. Braun</t>
  </si>
  <si>
    <t>Abgeschlossen</t>
  </si>
  <si>
    <t>Hoch</t>
  </si>
  <si>
    <t>1a</t>
  </si>
  <si>
    <t xml:space="preserve">    └  Stakeholder-Interviews</t>
  </si>
  <si>
    <t>1b</t>
  </si>
  <si>
    <t xml:space="preserve">    └  Anforderungsdokument erstellen</t>
  </si>
  <si>
    <t>Ist-Analyse &amp; Benchmarking</t>
  </si>
  <si>
    <t>M. Keller</t>
  </si>
  <si>
    <t>Mittel</t>
  </si>
  <si>
    <t>Konzeptdokument &amp; Freigabe</t>
  </si>
  <si>
    <t xml:space="preserve">  ▶  PLANUNG &amp; DESIGN</t>
  </si>
  <si>
    <t>Phase 2</t>
  </si>
  <si>
    <t>Projektstrukturplan erstellen</t>
  </si>
  <si>
    <t>Ressourcenplanung</t>
  </si>
  <si>
    <t>S. Huber</t>
  </si>
  <si>
    <t>Design &amp; Prototyping</t>
  </si>
  <si>
    <t>L. Vogel</t>
  </si>
  <si>
    <t>In Bearbeitung</t>
  </si>
  <si>
    <t>6a</t>
  </si>
  <si>
    <t xml:space="preserve">    └  Wireframes &amp; Mockups</t>
  </si>
  <si>
    <t>6b</t>
  </si>
  <si>
    <t xml:space="preserve">    └  Designreview &amp; Feedback</t>
  </si>
  <si>
    <t>Risikoanalyse</t>
  </si>
  <si>
    <t xml:space="preserve">  ▶  UMSETZUNG &amp; ENTWICKLUNG</t>
  </si>
  <si>
    <t>Phase 3</t>
  </si>
  <si>
    <t>Entwicklung Modul A</t>
  </si>
  <si>
    <t>8a</t>
  </si>
  <si>
    <t xml:space="preserve">    └  Backend-Logik implementieren</t>
  </si>
  <si>
    <t>8b</t>
  </si>
  <si>
    <t xml:space="preserve">    └  Datenbankstruktur aufbauen</t>
  </si>
  <si>
    <t>Entwicklung Modul B</t>
  </si>
  <si>
    <t>Integration &amp; Schnittstellen</t>
  </si>
  <si>
    <t>Geplant</t>
  </si>
  <si>
    <t>Interne Qualitätsprüfung</t>
  </si>
  <si>
    <t xml:space="preserve">  ▶  TEST &amp; ABNAHME</t>
  </si>
  <si>
    <t>Phase 4</t>
  </si>
  <si>
    <t>Systemtest (UAT)</t>
  </si>
  <si>
    <t>Fehlerbehebung &amp; Korrekturen</t>
  </si>
  <si>
    <t>Abnahmetest mit Auftraggeber</t>
  </si>
  <si>
    <t>Dokumentation finalisieren</t>
  </si>
  <si>
    <t xml:space="preserve">  ▶  EINFÜHRUNG &amp; BETRIEB</t>
  </si>
  <si>
    <t>Phase 5</t>
  </si>
  <si>
    <t>Schulung &amp; Onboarding</t>
  </si>
  <si>
    <t>Go-Live &amp; Produktivstart</t>
  </si>
  <si>
    <t>Projektabschluss &amp; Review</t>
  </si>
  <si>
    <t>Niedrig</t>
  </si>
  <si>
    <t>LEGENDE</t>
  </si>
  <si>
    <t xml:space="preserve">  Erledigt</t>
  </si>
  <si>
    <t xml:space="preserve">  In Arbeit</t>
  </si>
  <si>
    <t xml:space="preserve">  Geplant</t>
  </si>
  <si>
    <t xml:space="preserve">  Verzögert</t>
  </si>
  <si>
    <t>DASHBOARD  —  PROJEKTSTATUS ÜBERBLICK</t>
  </si>
  <si>
    <t>AUFGABEN GESAMT</t>
  </si>
  <si>
    <t>ABGESCHLOSSEN</t>
  </si>
  <si>
    <t>IN BEARBEITUNG</t>
  </si>
  <si>
    <t>GEPLANT</t>
  </si>
  <si>
    <t>VERZÖGERT</t>
  </si>
  <si>
    <t>GESAMT-FORTSCHR.</t>
  </si>
  <si>
    <t>18</t>
  </si>
  <si>
    <t>8</t>
  </si>
  <si>
    <t>6</t>
  </si>
  <si>
    <t>4</t>
  </si>
  <si>
    <t>0</t>
  </si>
  <si>
    <t>54 %</t>
  </si>
  <si>
    <t>davon geplant + laufend</t>
  </si>
  <si>
    <t>Aufgaben (44 %)</t>
  </si>
  <si>
    <t>Aufgaben (33 %)</t>
  </si>
  <si>
    <t>Aufgaben (22 %)</t>
  </si>
  <si>
    <t>Alles im Plan</t>
  </si>
  <si>
    <t>KW 01 – KW 26</t>
  </si>
  <si>
    <t>PHASENFORTSCHRITT</t>
  </si>
  <si>
    <t>Phase</t>
  </si>
  <si>
    <t>Zeitraum</t>
  </si>
  <si>
    <t>Fortschritt</t>
  </si>
  <si>
    <t>Status</t>
  </si>
  <si>
    <t>Verantw.</t>
  </si>
  <si>
    <t>Anmerkung</t>
  </si>
  <si>
    <t>Phase 1 – Analyse &amp; Konzept</t>
  </si>
  <si>
    <t>KW 01–04</t>
  </si>
  <si>
    <t>Plangemäß abgeschlossen</t>
  </si>
  <si>
    <t>Phase 2 – Planung &amp; Design</t>
  </si>
  <si>
    <t>KW 05–09</t>
  </si>
  <si>
    <t>Designreview läuft</t>
  </si>
  <si>
    <t>Phase 3 – Umsetzung &amp; Entw.</t>
  </si>
  <si>
    <t>KW 10–18</t>
  </si>
  <si>
    <t>Modul B in Verzug</t>
  </si>
  <si>
    <t>Phase 4 – Test &amp; Abnahme</t>
  </si>
  <si>
    <t>KW 19–23</t>
  </si>
  <si>
    <t>Noch nicht gestartet</t>
  </si>
  <si>
    <t>Phase 5 – Einführung &amp; Betrieb</t>
  </si>
  <si>
    <t>KW 24–26</t>
  </si>
  <si>
    <t>Go-Live geplant KW 25</t>
  </si>
  <si>
    <t>TEAM-AUSLASTUNG &amp; VERANTWORTLICHKEITEN</t>
  </si>
  <si>
    <t>Mitarbeiter</t>
  </si>
  <si>
    <t>Laufende Aufgaben</t>
  </si>
  <si>
    <t>Abgeschl. Aufg.</t>
  </si>
  <si>
    <t>Geplante Aufg.</t>
  </si>
  <si>
    <t>Auslastung</t>
  </si>
  <si>
    <t>Bemerkung</t>
  </si>
  <si>
    <t>Engpass in KW 22–23</t>
  </si>
  <si>
    <t>Ressource verfügbar</t>
  </si>
  <si>
    <t>Fokus Modul B</t>
  </si>
  <si>
    <t>Designphase läuft</t>
  </si>
  <si>
    <t>MEILENSTEINPLAN  2026</t>
  </si>
  <si>
    <t>Meilenstein / Lieferobjekt</t>
  </si>
  <si>
    <t>Ziel-KW</t>
  </si>
  <si>
    <t>Zieldatum</t>
  </si>
  <si>
    <t>Verantwortlich</t>
  </si>
  <si>
    <t>Kommentar</t>
  </si>
  <si>
    <t>◆</t>
  </si>
  <si>
    <t>Anforderungen genehmigt &amp; freigegeben</t>
  </si>
  <si>
    <t>23.01.2026</t>
  </si>
  <si>
    <t>Erreicht</t>
  </si>
  <si>
    <t>Freigabe durch Auftraggeber</t>
  </si>
  <si>
    <t>Konzeptdokument abgenommen</t>
  </si>
  <si>
    <t>v1.2 finalisiert</t>
  </si>
  <si>
    <t>Projektstrukturplan genehmigt</t>
  </si>
  <si>
    <t>06.02.2026</t>
  </si>
  <si>
    <t>Ressourcen zugeteilt</t>
  </si>
  <si>
    <t>◇</t>
  </si>
  <si>
    <t>Design-Freeze – Mockups abgenommen</t>
  </si>
  <si>
    <t>27.02.2026</t>
  </si>
  <si>
    <t>In Vorbereitung</t>
  </si>
  <si>
    <t>Review läuft noch</t>
  </si>
  <si>
    <t>Risikoregister erstellt &amp; freigegeben</t>
  </si>
  <si>
    <t>Erste Fassung fertig</t>
  </si>
  <si>
    <t>Modul A: Entwicklung abgeschlossen</t>
  </si>
  <si>
    <t>27.03.2026</t>
  </si>
  <si>
    <t>90 % abgeschlossen</t>
  </si>
  <si>
    <t>Integrationstest Modul A+B bestanden</t>
  </si>
  <si>
    <t>01.05.2026</t>
  </si>
  <si>
    <t>Offen</t>
  </si>
  <si>
    <t>Hängt von Modul B ab</t>
  </si>
  <si>
    <t>UAT abgeschlossen &amp; Abnahme erteilt</t>
  </si>
  <si>
    <t>05.06.2026</t>
  </si>
  <si>
    <t>Termin bestätigt</t>
  </si>
  <si>
    <t>Go-Live &amp; Produktivbetrieb gestartet</t>
  </si>
  <si>
    <t>19.06.2026</t>
  </si>
  <si>
    <t>Stakeholder informiert</t>
  </si>
  <si>
    <t>Projektabschlussbericht eingereicht</t>
  </si>
  <si>
    <t>26.06.2026</t>
  </si>
  <si>
    <t>Vorlage in Arbeit</t>
  </si>
  <si>
    <t>Meilensteine gesamt:</t>
  </si>
  <si>
    <t>Erreicht (grüne Rauten 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</si>
</sst>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W &quot;00"/>
    <numFmt numFmtId="165" formatCode="0&quot; W&quot;"/>
  </numFmts>
  <fonts count="28" x14ac:knownFonts="1">
    <font>
      <sz val="11"/>
      <color theme="1"/>
      <name val="Calibri"/>
      <family val="2"/>
      <charset val="1"/>
    </font>
    <font>
      <b/>
      <sz val="26"/>
      <color rgb="FFF5F0E8"/>
      <name val="Calibri"/>
      <charset val="1"/>
    </font>
    <font>
      <b/>
      <sz val="9"/>
      <color rgb="FF6B6B6B"/>
      <name val="Calibri"/>
      <charset val="1"/>
    </font>
    <font>
      <b/>
      <sz val="10"/>
      <color rgb="FFC75B2A"/>
      <name val="Calibri"/>
      <charset val="1"/>
    </font>
    <font>
      <b/>
      <sz val="10"/>
      <color rgb="FF2E2E2E"/>
      <name val="Calibri"/>
      <charset val="1"/>
    </font>
    <font>
      <b/>
      <sz val="9"/>
      <color rgb="FFF5F0E8"/>
      <name val="Calibri"/>
      <charset val="1"/>
    </font>
    <font>
      <b/>
      <sz val="8"/>
      <color rgb="FFF5F0E8"/>
      <name val="Calibri"/>
      <charset val="1"/>
    </font>
    <font>
      <b/>
      <sz val="11"/>
      <color rgb="FFF5F0E8"/>
      <name val="Calibri"/>
      <charset val="1"/>
    </font>
    <font>
      <b/>
      <sz val="9"/>
      <color rgb="FFC75B2A"/>
      <name val="Calibri"/>
      <charset val="1"/>
    </font>
    <font>
      <sz val="9"/>
      <color rgb="FF6B6B6B"/>
      <name val="Calibri"/>
      <charset val="1"/>
    </font>
    <font>
      <b/>
      <sz val="9"/>
      <color rgb="FF2E2E2E"/>
      <name val="Calibri"/>
      <charset val="1"/>
    </font>
    <font>
      <sz val="9"/>
      <color rgb="FF2E2E2E"/>
      <name val="Calibri"/>
      <charset val="1"/>
    </font>
    <font>
      <b/>
      <sz val="9"/>
      <color rgb="FF145A32"/>
      <name val="Calibri"/>
      <charset val="1"/>
    </font>
    <font>
      <b/>
      <sz val="8"/>
      <color rgb="FF6B6B6B"/>
      <name val="Calibri"/>
      <charset val="1"/>
    </font>
    <font>
      <i/>
      <sz val="10"/>
      <color rgb="FF2E2E2E"/>
      <name val="Calibri"/>
      <charset val="1"/>
    </font>
    <font>
      <b/>
      <sz val="9"/>
      <color rgb="FF7D6608"/>
      <name val="Calibri"/>
      <charset val="1"/>
    </font>
    <font>
      <b/>
      <sz val="9"/>
      <color rgb="FF1A5276"/>
      <name val="Calibri"/>
      <charset val="1"/>
    </font>
    <font>
      <b/>
      <sz val="22"/>
      <color rgb="FFF5F0E8"/>
      <name val="Calibri"/>
      <charset val="1"/>
    </font>
    <font>
      <i/>
      <sz val="8"/>
      <color rgb="FFF5F0E8"/>
      <name val="Calibri"/>
      <charset val="1"/>
    </font>
    <font>
      <b/>
      <sz val="10"/>
      <color rgb="FF145A32"/>
      <name val="Calibri"/>
      <charset val="1"/>
    </font>
    <font>
      <i/>
      <sz val="9"/>
      <color rgb="FF6B6B6B"/>
      <name val="Calibri"/>
      <charset val="1"/>
    </font>
    <font>
      <sz val="10"/>
      <color rgb="FF2E2E2E"/>
      <name val="Calibri"/>
      <charset val="1"/>
    </font>
    <font>
      <b/>
      <sz val="10"/>
      <color rgb="FFF5F0E8"/>
      <name val="Calibri"/>
      <charset val="1"/>
    </font>
    <font>
      <b/>
      <sz val="14"/>
      <color rgb="FFE8A838"/>
      <name val="Calibri"/>
      <charset val="1"/>
    </font>
    <font>
      <sz val="10"/>
      <color rgb="FF6B6B6B"/>
      <name val="Calibri"/>
      <charset val="1"/>
    </font>
    <font>
      <b/>
      <sz val="14"/>
      <color rgb="FF6B6B6B"/>
      <name val="Calibri"/>
      <charset val="1"/>
    </font>
    <font>
      <b/>
      <sz val="14"/>
      <color rgb="FF145A32"/>
      <name val="Calibri"/>
      <charset val="1"/>
    </font>
    <font>
      <i/>
      <sz val="9"/>
      <color rgb="FF145A32"/>
      <name val="Calibri"/>
      <charset val="1"/>
    </font>
  </fonts>
  <fills count="22">
    <fill>
      <patternFill patternType="none"/>
    </fill>
    <fill>
      <patternFill patternType="gray125"/>
    </fill>
    <fill>
      <patternFill patternType="solid">
        <fgColor rgb="FFC75B2A"/>
        <bgColor rgb="FF9E3A10"/>
      </patternFill>
    </fill>
    <fill>
      <patternFill patternType="solid">
        <fgColor rgb="FF1F1F1F"/>
        <bgColor rgb="FF2E2E2E"/>
      </patternFill>
    </fill>
    <fill>
      <patternFill patternType="solid">
        <fgColor rgb="FFF0EDE6"/>
        <bgColor rgb="FFF5F0E8"/>
      </patternFill>
    </fill>
    <fill>
      <patternFill patternType="solid">
        <fgColor rgb="FF9E3A10"/>
        <bgColor rgb="FF993366"/>
      </patternFill>
    </fill>
    <fill>
      <patternFill patternType="solid">
        <fgColor rgb="FF2E2E2E"/>
        <bgColor rgb="FF1F1F1F"/>
      </patternFill>
    </fill>
    <fill>
      <patternFill patternType="solid">
        <fgColor rgb="FFFFFFFF"/>
        <bgColor rgb="FFFAF8F4"/>
      </patternFill>
    </fill>
    <fill>
      <patternFill patternType="solid">
        <fgColor rgb="FFD5F5E3"/>
        <bgColor rgb="FFD4E6F1"/>
      </patternFill>
    </fill>
    <fill>
      <patternFill patternType="solid">
        <fgColor rgb="FFFADBD8"/>
        <bgColor rgb="FFF2CFBE"/>
      </patternFill>
    </fill>
    <fill>
      <patternFill patternType="solid">
        <fgColor rgb="FF5BA85A"/>
        <bgColor rgb="FF808080"/>
      </patternFill>
    </fill>
    <fill>
      <patternFill patternType="solid">
        <fgColor rgb="FFE0DBD4"/>
        <bgColor rgb="FFFADBD8"/>
      </patternFill>
    </fill>
    <fill>
      <patternFill patternType="solid">
        <fgColor rgb="FFFAF8F4"/>
        <bgColor rgb="FFFEF9E7"/>
      </patternFill>
    </fill>
    <fill>
      <patternFill patternType="solid">
        <fgColor rgb="FF8BCF8B"/>
        <bgColor rgb="FFD0C9C0"/>
      </patternFill>
    </fill>
    <fill>
      <patternFill patternType="solid">
        <fgColor rgb="FFFEF9E7"/>
        <bgColor rgb="FFFAF8F4"/>
      </patternFill>
    </fill>
    <fill>
      <patternFill patternType="solid">
        <fgColor rgb="FFE8A838"/>
        <bgColor rgb="FFFFCC00"/>
      </patternFill>
    </fill>
    <fill>
      <patternFill patternType="solid">
        <fgColor rgb="FFFCF3CF"/>
        <bgColor rgb="FFFEF9E7"/>
      </patternFill>
    </fill>
    <fill>
      <patternFill patternType="solid">
        <fgColor rgb="FFF2CFBE"/>
        <bgColor rgb="FFFADBD8"/>
      </patternFill>
    </fill>
    <fill>
      <patternFill patternType="solid">
        <fgColor rgb="FF3D8EB9"/>
        <bgColor rgb="FF008080"/>
      </patternFill>
    </fill>
    <fill>
      <patternFill patternType="solid">
        <fgColor rgb="FFD4E6F1"/>
        <bgColor rgb="FFD5F5E3"/>
      </patternFill>
    </fill>
    <fill>
      <patternFill patternType="solid">
        <fgColor rgb="FFEBF5FB"/>
        <bgColor rgb="FFFAF8F4"/>
      </patternFill>
    </fill>
    <fill>
      <patternFill patternType="solid">
        <fgColor rgb="FF145A32"/>
        <bgColor rgb="FF1A5276"/>
      </patternFill>
    </fill>
  </fills>
  <borders count="6">
    <border>
      <left/>
      <right/>
      <top/>
      <bottom/>
      <diagonal/>
    </border>
    <border>
      <left style="thin">
        <color rgb="FFD0C9C0"/>
      </left>
      <right/>
      <top style="thin">
        <color rgb="FFD0C9C0"/>
      </top>
      <bottom style="thin">
        <color rgb="FFD0C9C0"/>
      </bottom>
      <diagonal/>
    </border>
    <border>
      <left style="thin">
        <color rgb="FFD0C9C0"/>
      </left>
      <right style="thin">
        <color rgb="FFD0C9C0"/>
      </right>
      <top style="thin">
        <color rgb="FFD0C9C0"/>
      </top>
      <bottom style="thin">
        <color rgb="FFD0C9C0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3" borderId="4" xfId="0" applyFont="1" applyFill="1" applyBorder="1" applyAlignment="1">
      <alignment horizontal="left" vertical="center" indent="1"/>
    </xf>
    <xf numFmtId="0" fontId="7" fillId="10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18" borderId="4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 indent="1"/>
    </xf>
    <xf numFmtId="0" fontId="0" fillId="2" borderId="0" xfId="0" applyFill="1"/>
    <xf numFmtId="0" fontId="2" fillId="4" borderId="2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3" borderId="5" xfId="0" applyFill="1" applyBorder="1"/>
    <xf numFmtId="0" fontId="6" fillId="2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center" vertical="center"/>
    </xf>
    <xf numFmtId="164" fontId="10" fillId="7" borderId="2" xfId="0" applyNumberFormat="1" applyFont="1" applyFill="1" applyBorder="1" applyAlignment="1">
      <alignment horizontal="center" vertical="center"/>
    </xf>
    <xf numFmtId="165" fontId="11" fillId="7" borderId="2" xfId="0" applyNumberFormat="1" applyFont="1" applyFill="1" applyBorder="1" applyAlignment="1">
      <alignment horizontal="center" vertical="center"/>
    </xf>
    <xf numFmtId="9" fontId="12" fillId="8" borderId="2" xfId="0" applyNumberFormat="1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0" fillId="7" borderId="2" xfId="0" applyFill="1" applyBorder="1"/>
    <xf numFmtId="0" fontId="13" fillId="11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left" vertical="center"/>
    </xf>
    <xf numFmtId="164" fontId="10" fillId="12" borderId="2" xfId="0" applyNumberFormat="1" applyFont="1" applyFill="1" applyBorder="1" applyAlignment="1">
      <alignment horizontal="center" vertical="center"/>
    </xf>
    <xf numFmtId="165" fontId="11" fillId="12" borderId="2" xfId="0" applyNumberFormat="1" applyFont="1" applyFill="1" applyBorder="1" applyAlignment="1">
      <alignment horizontal="center" vertical="center"/>
    </xf>
    <xf numFmtId="0" fontId="0" fillId="13" borderId="2" xfId="0" applyFill="1" applyBorder="1"/>
    <xf numFmtId="0" fontId="0" fillId="12" borderId="2" xfId="0" applyFill="1" applyBorder="1"/>
    <xf numFmtId="0" fontId="8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164" fontId="10" fillId="4" borderId="2" xfId="0" applyNumberFormat="1" applyFont="1" applyFill="1" applyBorder="1" applyAlignment="1">
      <alignment horizontal="center" vertical="center"/>
    </xf>
    <xf numFmtId="165" fontId="11" fillId="4" borderId="2" xfId="0" applyNumberFormat="1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horizontal="center" vertical="center"/>
    </xf>
    <xf numFmtId="0" fontId="0" fillId="15" borderId="5" xfId="0" applyFill="1" applyBorder="1"/>
    <xf numFmtId="0" fontId="6" fillId="15" borderId="2" xfId="0" applyFont="1" applyFill="1" applyBorder="1" applyAlignment="1">
      <alignment horizontal="center" vertical="center" wrapText="1"/>
    </xf>
    <xf numFmtId="9" fontId="15" fillId="16" borderId="2" xfId="0" applyNumberFormat="1" applyFont="1" applyFill="1" applyBorder="1" applyAlignment="1">
      <alignment horizontal="center" vertical="center"/>
    </xf>
    <xf numFmtId="0" fontId="15" fillId="16" borderId="2" xfId="0" applyFont="1" applyFill="1" applyBorder="1" applyAlignment="1">
      <alignment horizontal="center" vertical="center"/>
    </xf>
    <xf numFmtId="0" fontId="0" fillId="15" borderId="2" xfId="0" applyFill="1" applyBorder="1"/>
    <xf numFmtId="0" fontId="0" fillId="17" borderId="2" xfId="0" applyFill="1" applyBorder="1"/>
    <xf numFmtId="0" fontId="0" fillId="18" borderId="5" xfId="0" applyFill="1" applyBorder="1"/>
    <xf numFmtId="0" fontId="6" fillId="18" borderId="2" xfId="0" applyFont="1" applyFill="1" applyBorder="1" applyAlignment="1">
      <alignment horizontal="center" vertical="center" wrapText="1"/>
    </xf>
    <xf numFmtId="0" fontId="0" fillId="18" borderId="2" xfId="0" applyFill="1" applyBorder="1"/>
    <xf numFmtId="9" fontId="2" fillId="4" borderId="2" xfId="0" applyNumberFormat="1" applyFont="1" applyFill="1" applyBorder="1" applyAlignment="1">
      <alignment horizontal="center" vertical="center"/>
    </xf>
    <xf numFmtId="0" fontId="16" fillId="19" borderId="2" xfId="0" applyFont="1" applyFill="1" applyBorder="1" applyAlignment="1">
      <alignment horizontal="center" vertical="center"/>
    </xf>
    <xf numFmtId="9" fontId="2" fillId="7" borderId="2" xfId="0" applyNumberFormat="1" applyFont="1" applyFill="1" applyBorder="1" applyAlignment="1">
      <alignment horizontal="center" vertical="center"/>
    </xf>
    <xf numFmtId="0" fontId="0" fillId="5" borderId="5" xfId="0" applyFill="1" applyBorder="1"/>
    <xf numFmtId="0" fontId="6" fillId="5" borderId="2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0" fillId="10" borderId="5" xfId="0" applyFill="1" applyBorder="1"/>
    <xf numFmtId="0" fontId="6" fillId="10" borderId="2" xfId="0" applyFont="1" applyFill="1" applyBorder="1" applyAlignment="1">
      <alignment horizontal="center" vertical="center" wrapText="1"/>
    </xf>
    <xf numFmtId="0" fontId="11" fillId="20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1" borderId="5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21" borderId="5" xfId="0" applyFont="1" applyFill="1" applyBorder="1" applyAlignment="1">
      <alignment horizontal="center" vertical="center"/>
    </xf>
    <xf numFmtId="0" fontId="18" fillId="15" borderId="5" xfId="0" applyFont="1" applyFill="1" applyBorder="1" applyAlignment="1">
      <alignment horizontal="center" vertical="center"/>
    </xf>
    <xf numFmtId="0" fontId="18" fillId="18" borderId="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/>
    </xf>
    <xf numFmtId="9" fontId="19" fillId="8" borderId="2" xfId="0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center" vertical="center"/>
    </xf>
    <xf numFmtId="9" fontId="4" fillId="16" borderId="2" xfId="0" applyNumberFormat="1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left" vertical="center"/>
    </xf>
    <xf numFmtId="0" fontId="5" fillId="18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9" fontId="4" fillId="7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left" vertical="center"/>
    </xf>
    <xf numFmtId="9" fontId="4" fillId="4" borderId="2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/>
    </xf>
    <xf numFmtId="9" fontId="4" fillId="8" borderId="2" xfId="0" applyNumberFormat="1" applyFont="1" applyFill="1" applyBorder="1" applyAlignment="1">
      <alignment horizontal="center" vertical="center"/>
    </xf>
    <xf numFmtId="0" fontId="0" fillId="15" borderId="0" xfId="0" applyFill="1"/>
    <xf numFmtId="0" fontId="22" fillId="3" borderId="5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164" fontId="21" fillId="4" borderId="2" xfId="0" applyNumberFormat="1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164" fontId="21" fillId="7" borderId="2" xfId="0" applyNumberFormat="1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5" fillId="7" borderId="2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19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center" indent="1"/>
    </xf>
    <xf numFmtId="0" fontId="7" fillId="3" borderId="4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7" fillId="8" borderId="4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5F0E8"/>
      <rgbColor rgb="FFFF00FF"/>
      <rgbColor rgb="FF00FFFF"/>
      <rgbColor rgb="FF800000"/>
      <rgbColor rgb="FF145A32"/>
      <rgbColor rgb="FF000080"/>
      <rgbColor rgb="FF7D6608"/>
      <rgbColor rgb="FF800080"/>
      <rgbColor rgb="FF008080"/>
      <rgbColor rgb="FFD0C9C0"/>
      <rgbColor rgb="FF808080"/>
      <rgbColor rgb="FF9999FF"/>
      <rgbColor rgb="FF993366"/>
      <rgbColor rgb="FFFCF3CF"/>
      <rgbColor rgb="FFEBF5FB"/>
      <rgbColor rgb="FF660066"/>
      <rgbColor rgb="FFFF8080"/>
      <rgbColor rgb="FF0066CC"/>
      <rgbColor rgb="FFE0DBD4"/>
      <rgbColor rgb="FF000080"/>
      <rgbColor rgb="FFFF00FF"/>
      <rgbColor rgb="FFFAF8F4"/>
      <rgbColor rgb="FF00FFFF"/>
      <rgbColor rgb="FF800080"/>
      <rgbColor rgb="FF800000"/>
      <rgbColor rgb="FF008080"/>
      <rgbColor rgb="FF0000FF"/>
      <rgbColor rgb="FF00CCFF"/>
      <rgbColor rgb="FFD4E6F1"/>
      <rgbColor rgb="FFD5F5E3"/>
      <rgbColor rgb="FFFEF9E7"/>
      <rgbColor rgb="FF8BCF8B"/>
      <rgbColor rgb="FFFADBD8"/>
      <rgbColor rgb="FFF0EDE6"/>
      <rgbColor rgb="FFF2CFBE"/>
      <rgbColor rgb="FF3D8EB9"/>
      <rgbColor rgb="FF33CCCC"/>
      <rgbColor rgb="FF99CC00"/>
      <rgbColor rgb="FFFFCC00"/>
      <rgbColor rgb="FFE8A838"/>
      <rgbColor rgb="FFC75B2A"/>
      <rgbColor rgb="FF6B6B6B"/>
      <rgbColor rgb="FF969696"/>
      <rgbColor rgb="FF1A5276"/>
      <rgbColor rgb="FF5BA85A"/>
      <rgbColor rgb="FF003300"/>
      <rgbColor rgb="FF1F1F1F"/>
      <rgbColor rgb="FF9E3A10"/>
      <rgbColor rgb="FF993366"/>
      <rgbColor rgb="FF333399"/>
      <rgbColor rgb="FF2E2E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75B2A"/>
    <pageSetUpPr fitToPage="1"/>
  </sheetPr>
  <dimension ref="A1:AL49"/>
  <sheetViews>
    <sheetView showGridLines="0" tabSelected="1" zoomScaleNormal="100" workbookViewId="0">
      <pane ySplit="7" topLeftCell="A8" activePane="bottomLeft" state="frozen"/>
      <selection pane="bottomLeft" activeCell="X57" sqref="X57"/>
    </sheetView>
  </sheetViews>
  <sheetFormatPr baseColWidth="10" defaultColWidth="8.7109375" defaultRowHeight="15" x14ac:dyDescent="0.25"/>
  <cols>
    <col min="1" max="1" width="1.5703125" customWidth="1"/>
    <col min="2" max="2" width="14" customWidth="1"/>
    <col min="3" max="3" width="5" customWidth="1"/>
    <col min="4" max="4" width="32" customWidth="1"/>
    <col min="5" max="5" width="16" customWidth="1"/>
    <col min="6" max="7" width="9" customWidth="1"/>
    <col min="8" max="8" width="8" customWidth="1"/>
    <col min="9" max="9" width="10.85546875" bestFit="1" customWidth="1"/>
    <col min="10" max="10" width="14" customWidth="1"/>
    <col min="11" max="11" width="11" customWidth="1"/>
    <col min="12" max="12" width="1.5703125" customWidth="1"/>
    <col min="13" max="38" width="3.140625" customWidth="1"/>
  </cols>
  <sheetData>
    <row r="1" spans="1:38" ht="4.5" customHeight="1" x14ac:dyDescent="0.25">
      <c r="A1" s="15"/>
    </row>
    <row r="2" spans="1:38" ht="55.5" customHeight="1" x14ac:dyDescent="0.25">
      <c r="A2" s="15"/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3.7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38" ht="21.75" customHeight="1" x14ac:dyDescent="0.25">
      <c r="A4" s="15"/>
      <c r="B4" s="13" t="s">
        <v>1</v>
      </c>
      <c r="C4" s="13"/>
      <c r="D4" s="12" t="s">
        <v>2</v>
      </c>
      <c r="E4" s="12"/>
      <c r="F4" s="12"/>
      <c r="G4" s="12"/>
      <c r="H4" s="16" t="s">
        <v>3</v>
      </c>
      <c r="I4" s="11" t="s">
        <v>4</v>
      </c>
      <c r="J4" s="11"/>
      <c r="K4" s="11"/>
    </row>
    <row r="5" spans="1:38" ht="4.5" customHeight="1" x14ac:dyDescent="0.25">
      <c r="A5" s="15"/>
    </row>
    <row r="6" spans="1:38" ht="21.75" customHeight="1" x14ac:dyDescent="0.25">
      <c r="A6" s="15"/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M6" s="9" t="s">
        <v>15</v>
      </c>
      <c r="N6" s="9"/>
      <c r="O6" s="9"/>
      <c r="P6" s="9"/>
      <c r="Q6" s="8" t="s">
        <v>16</v>
      </c>
      <c r="R6" s="8"/>
      <c r="S6" s="8"/>
      <c r="T6" s="8"/>
      <c r="U6" s="8"/>
      <c r="V6" s="7" t="s">
        <v>17</v>
      </c>
      <c r="W6" s="7"/>
      <c r="X6" s="7"/>
      <c r="Y6" s="7"/>
      <c r="Z6" s="9" t="s">
        <v>18</v>
      </c>
      <c r="AA6" s="9"/>
      <c r="AB6" s="9"/>
      <c r="AC6" s="9"/>
      <c r="AD6" s="8" t="s">
        <v>19</v>
      </c>
      <c r="AE6" s="8"/>
      <c r="AF6" s="8"/>
      <c r="AG6" s="8"/>
      <c r="AH6" s="8"/>
      <c r="AI6" s="7" t="s">
        <v>20</v>
      </c>
      <c r="AJ6" s="7"/>
      <c r="AK6" s="7"/>
      <c r="AL6" s="7"/>
    </row>
    <row r="7" spans="1:38" ht="19.5" customHeight="1" x14ac:dyDescent="0.25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M7" s="17">
        <v>1</v>
      </c>
      <c r="N7" s="17">
        <v>2</v>
      </c>
      <c r="O7" s="17">
        <v>3</v>
      </c>
      <c r="P7" s="17">
        <v>4</v>
      </c>
      <c r="Q7" s="17">
        <v>5</v>
      </c>
      <c r="R7" s="17">
        <v>6</v>
      </c>
      <c r="S7" s="17">
        <v>7</v>
      </c>
      <c r="T7" s="17">
        <v>8</v>
      </c>
      <c r="U7" s="17">
        <v>9</v>
      </c>
      <c r="V7" s="17">
        <v>10</v>
      </c>
      <c r="W7" s="17">
        <v>11</v>
      </c>
      <c r="X7" s="17">
        <v>12</v>
      </c>
      <c r="Y7" s="17">
        <v>13</v>
      </c>
      <c r="Z7" s="17">
        <v>14</v>
      </c>
      <c r="AA7" s="17">
        <v>15</v>
      </c>
      <c r="AB7" s="17">
        <v>16</v>
      </c>
      <c r="AC7" s="17">
        <v>17</v>
      </c>
      <c r="AD7" s="17">
        <v>18</v>
      </c>
      <c r="AE7" s="17">
        <v>19</v>
      </c>
      <c r="AF7" s="17">
        <v>20</v>
      </c>
      <c r="AG7" s="17">
        <v>21</v>
      </c>
      <c r="AH7" s="17">
        <v>22</v>
      </c>
      <c r="AI7" s="17">
        <v>23</v>
      </c>
      <c r="AJ7" s="17">
        <v>24</v>
      </c>
      <c r="AK7" s="17">
        <v>25</v>
      </c>
      <c r="AL7" s="17">
        <v>26</v>
      </c>
    </row>
    <row r="8" spans="1:38" ht="25.5" customHeight="1" x14ac:dyDescent="0.25">
      <c r="A8" s="15"/>
      <c r="B8" s="6" t="s">
        <v>21</v>
      </c>
      <c r="C8" s="6"/>
      <c r="D8" s="6"/>
      <c r="E8" s="6"/>
      <c r="F8" s="6"/>
      <c r="G8" s="6"/>
      <c r="H8" s="6"/>
      <c r="I8" s="6"/>
      <c r="J8" s="6"/>
      <c r="K8" s="6"/>
      <c r="M8" s="18"/>
      <c r="N8" s="18"/>
      <c r="O8" s="18"/>
      <c r="P8" s="18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</row>
    <row r="9" spans="1:38" ht="21.75" customHeight="1" x14ac:dyDescent="0.25">
      <c r="A9" s="15"/>
      <c r="B9" s="20" t="s">
        <v>22</v>
      </c>
      <c r="C9" s="21">
        <v>1</v>
      </c>
      <c r="D9" s="22" t="s">
        <v>23</v>
      </c>
      <c r="E9" s="23" t="s">
        <v>24</v>
      </c>
      <c r="F9" s="24">
        <v>1</v>
      </c>
      <c r="G9" s="24">
        <v>2</v>
      </c>
      <c r="H9" s="25">
        <f>G9-F9+1</f>
        <v>2</v>
      </c>
      <c r="I9" s="26">
        <v>1</v>
      </c>
      <c r="J9" s="27" t="s">
        <v>25</v>
      </c>
      <c r="K9" s="28" t="s">
        <v>26</v>
      </c>
      <c r="M9" s="29"/>
      <c r="N9" s="29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10" spans="1:38" ht="21.75" customHeight="1" x14ac:dyDescent="0.25">
      <c r="A10" s="15"/>
      <c r="B10" s="31"/>
      <c r="C10" s="32" t="s">
        <v>27</v>
      </c>
      <c r="D10" s="33" t="s">
        <v>28</v>
      </c>
      <c r="E10" s="32" t="s">
        <v>24</v>
      </c>
      <c r="F10" s="34">
        <v>1</v>
      </c>
      <c r="G10" s="34">
        <v>1</v>
      </c>
      <c r="H10" s="35">
        <f>G10-F10+1</f>
        <v>1</v>
      </c>
      <c r="I10" s="26">
        <v>1</v>
      </c>
      <c r="J10" s="27" t="s">
        <v>25</v>
      </c>
      <c r="K10" s="28" t="s">
        <v>26</v>
      </c>
      <c r="M10" s="36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21.75" customHeight="1" x14ac:dyDescent="0.25">
      <c r="A11" s="15"/>
      <c r="B11" s="31"/>
      <c r="C11" s="32" t="s">
        <v>29</v>
      </c>
      <c r="D11" s="33" t="s">
        <v>30</v>
      </c>
      <c r="E11" s="32" t="s">
        <v>24</v>
      </c>
      <c r="F11" s="34">
        <v>2</v>
      </c>
      <c r="G11" s="34">
        <v>2</v>
      </c>
      <c r="H11" s="35">
        <f>G11-F11+1</f>
        <v>1</v>
      </c>
      <c r="I11" s="26">
        <v>1</v>
      </c>
      <c r="J11" s="27" t="s">
        <v>25</v>
      </c>
      <c r="K11" s="28" t="s">
        <v>26</v>
      </c>
      <c r="M11" s="30"/>
      <c r="N11" s="36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</row>
    <row r="12" spans="1:38" ht="21.75" customHeight="1" x14ac:dyDescent="0.25">
      <c r="A12" s="15"/>
      <c r="B12" s="20" t="s">
        <v>22</v>
      </c>
      <c r="C12" s="38">
        <v>2</v>
      </c>
      <c r="D12" s="39" t="s">
        <v>31</v>
      </c>
      <c r="E12" s="40" t="s">
        <v>32</v>
      </c>
      <c r="F12" s="41">
        <v>2</v>
      </c>
      <c r="G12" s="41">
        <v>3</v>
      </c>
      <c r="H12" s="42">
        <f>G12-F12+1</f>
        <v>2</v>
      </c>
      <c r="I12" s="26">
        <v>1</v>
      </c>
      <c r="J12" s="27" t="s">
        <v>25</v>
      </c>
      <c r="K12" s="43" t="s">
        <v>33</v>
      </c>
      <c r="M12" s="37"/>
      <c r="N12" s="29"/>
      <c r="O12" s="29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21.75" customHeight="1" x14ac:dyDescent="0.25">
      <c r="A13" s="15"/>
      <c r="B13" s="20" t="s">
        <v>22</v>
      </c>
      <c r="C13" s="21">
        <v>3</v>
      </c>
      <c r="D13" s="22" t="s">
        <v>34</v>
      </c>
      <c r="E13" s="23" t="s">
        <v>24</v>
      </c>
      <c r="F13" s="24">
        <v>4</v>
      </c>
      <c r="G13" s="24">
        <v>4</v>
      </c>
      <c r="H13" s="25">
        <f>G13-F13+1</f>
        <v>1</v>
      </c>
      <c r="I13" s="26">
        <v>1</v>
      </c>
      <c r="J13" s="27" t="s">
        <v>25</v>
      </c>
      <c r="K13" s="28" t="s">
        <v>26</v>
      </c>
      <c r="M13" s="30"/>
      <c r="N13" s="30"/>
      <c r="O13" s="30"/>
      <c r="P13" s="29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</row>
    <row r="14" spans="1:38" ht="25.5" customHeight="1" x14ac:dyDescent="0.25">
      <c r="A14" s="15"/>
      <c r="B14" s="5" t="s">
        <v>35</v>
      </c>
      <c r="C14" s="5"/>
      <c r="D14" s="5"/>
      <c r="E14" s="5"/>
      <c r="F14" s="5"/>
      <c r="G14" s="5"/>
      <c r="H14" s="5"/>
      <c r="I14" s="5"/>
      <c r="J14" s="5"/>
      <c r="K14" s="5"/>
      <c r="M14" s="19"/>
      <c r="N14" s="19"/>
      <c r="O14" s="19"/>
      <c r="P14" s="19"/>
      <c r="Q14" s="44"/>
      <c r="R14" s="44"/>
      <c r="S14" s="44"/>
      <c r="T14" s="44"/>
      <c r="U14" s="44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</row>
    <row r="15" spans="1:38" ht="21.75" customHeight="1" x14ac:dyDescent="0.25">
      <c r="A15" s="15"/>
      <c r="B15" s="45" t="s">
        <v>36</v>
      </c>
      <c r="C15" s="21">
        <v>4</v>
      </c>
      <c r="D15" s="22" t="s">
        <v>37</v>
      </c>
      <c r="E15" s="23" t="s">
        <v>32</v>
      </c>
      <c r="F15" s="24">
        <v>5</v>
      </c>
      <c r="G15" s="24">
        <v>6</v>
      </c>
      <c r="H15" s="25">
        <f t="shared" ref="H15:H20" si="0">G15-F15+1</f>
        <v>2</v>
      </c>
      <c r="I15" s="26">
        <v>1</v>
      </c>
      <c r="J15" s="27" t="s">
        <v>25</v>
      </c>
      <c r="K15" s="28" t="s">
        <v>26</v>
      </c>
      <c r="M15" s="30"/>
      <c r="N15" s="30"/>
      <c r="O15" s="30"/>
      <c r="P15" s="30"/>
      <c r="Q15" s="29"/>
      <c r="R15" s="29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</row>
    <row r="16" spans="1:38" ht="21.75" customHeight="1" x14ac:dyDescent="0.25">
      <c r="A16" s="15"/>
      <c r="B16" s="45" t="s">
        <v>36</v>
      </c>
      <c r="C16" s="38">
        <v>5</v>
      </c>
      <c r="D16" s="39" t="s">
        <v>38</v>
      </c>
      <c r="E16" s="40" t="s">
        <v>39</v>
      </c>
      <c r="F16" s="41">
        <v>6</v>
      </c>
      <c r="G16" s="41">
        <v>7</v>
      </c>
      <c r="H16" s="42">
        <f t="shared" si="0"/>
        <v>2</v>
      </c>
      <c r="I16" s="26">
        <v>1</v>
      </c>
      <c r="J16" s="27" t="s">
        <v>25</v>
      </c>
      <c r="K16" s="43" t="s">
        <v>33</v>
      </c>
      <c r="M16" s="37"/>
      <c r="N16" s="37"/>
      <c r="O16" s="37"/>
      <c r="P16" s="37"/>
      <c r="Q16" s="37"/>
      <c r="R16" s="29"/>
      <c r="S16" s="29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ht="21.75" customHeight="1" x14ac:dyDescent="0.25">
      <c r="A17" s="15"/>
      <c r="B17" s="45" t="s">
        <v>36</v>
      </c>
      <c r="C17" s="21">
        <v>6</v>
      </c>
      <c r="D17" s="22" t="s">
        <v>40</v>
      </c>
      <c r="E17" s="23" t="s">
        <v>41</v>
      </c>
      <c r="F17" s="24">
        <v>7</v>
      </c>
      <c r="G17" s="24">
        <v>9</v>
      </c>
      <c r="H17" s="25">
        <f t="shared" si="0"/>
        <v>3</v>
      </c>
      <c r="I17" s="46">
        <v>0.75</v>
      </c>
      <c r="J17" s="47" t="s">
        <v>42</v>
      </c>
      <c r="K17" s="28" t="s">
        <v>26</v>
      </c>
      <c r="M17" s="30"/>
      <c r="N17" s="30"/>
      <c r="O17" s="30"/>
      <c r="P17" s="30"/>
      <c r="Q17" s="30"/>
      <c r="R17" s="30"/>
      <c r="S17" s="29"/>
      <c r="T17" s="29"/>
      <c r="U17" s="48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ht="21.75" customHeight="1" x14ac:dyDescent="0.25">
      <c r="A18" s="15"/>
      <c r="B18" s="31"/>
      <c r="C18" s="32" t="s">
        <v>43</v>
      </c>
      <c r="D18" s="33" t="s">
        <v>44</v>
      </c>
      <c r="E18" s="32" t="s">
        <v>41</v>
      </c>
      <c r="F18" s="34">
        <v>7</v>
      </c>
      <c r="G18" s="34">
        <v>8</v>
      </c>
      <c r="H18" s="35">
        <f t="shared" si="0"/>
        <v>2</v>
      </c>
      <c r="I18" s="26">
        <v>1</v>
      </c>
      <c r="J18" s="27" t="s">
        <v>25</v>
      </c>
      <c r="K18" s="43" t="s">
        <v>33</v>
      </c>
      <c r="M18" s="37"/>
      <c r="N18" s="37"/>
      <c r="O18" s="37"/>
      <c r="P18" s="37"/>
      <c r="Q18" s="37"/>
      <c r="R18" s="37"/>
      <c r="S18" s="36"/>
      <c r="T18" s="36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ht="21.75" customHeight="1" x14ac:dyDescent="0.25">
      <c r="A19" s="15"/>
      <c r="B19" s="31"/>
      <c r="C19" s="32" t="s">
        <v>45</v>
      </c>
      <c r="D19" s="33" t="s">
        <v>46</v>
      </c>
      <c r="E19" s="32" t="s">
        <v>41</v>
      </c>
      <c r="F19" s="34">
        <v>8</v>
      </c>
      <c r="G19" s="34">
        <v>9</v>
      </c>
      <c r="H19" s="35">
        <f t="shared" si="0"/>
        <v>2</v>
      </c>
      <c r="I19" s="46">
        <v>0.5</v>
      </c>
      <c r="J19" s="47" t="s">
        <v>42</v>
      </c>
      <c r="K19" s="43" t="s">
        <v>33</v>
      </c>
      <c r="M19" s="30"/>
      <c r="N19" s="30"/>
      <c r="O19" s="30"/>
      <c r="P19" s="30"/>
      <c r="Q19" s="30"/>
      <c r="R19" s="30"/>
      <c r="S19" s="30"/>
      <c r="T19" s="36"/>
      <c r="U19" s="49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</row>
    <row r="20" spans="1:38" ht="21.75" customHeight="1" x14ac:dyDescent="0.25">
      <c r="A20" s="15"/>
      <c r="B20" s="45" t="s">
        <v>36</v>
      </c>
      <c r="C20" s="38">
        <v>7</v>
      </c>
      <c r="D20" s="39" t="s">
        <v>47</v>
      </c>
      <c r="E20" s="40" t="s">
        <v>24</v>
      </c>
      <c r="F20" s="41">
        <v>8</v>
      </c>
      <c r="G20" s="41">
        <v>9</v>
      </c>
      <c r="H20" s="42">
        <f t="shared" si="0"/>
        <v>2</v>
      </c>
      <c r="I20" s="46">
        <v>0.6</v>
      </c>
      <c r="J20" s="47" t="s">
        <v>42</v>
      </c>
      <c r="K20" s="43" t="s">
        <v>33</v>
      </c>
      <c r="M20" s="37"/>
      <c r="N20" s="37"/>
      <c r="O20" s="37"/>
      <c r="P20" s="37"/>
      <c r="Q20" s="37"/>
      <c r="R20" s="37"/>
      <c r="S20" s="37"/>
      <c r="T20" s="29"/>
      <c r="U20" s="48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ht="25.5" customHeight="1" x14ac:dyDescent="0.25">
      <c r="A21" s="15"/>
      <c r="B21" s="4" t="s">
        <v>48</v>
      </c>
      <c r="C21" s="4"/>
      <c r="D21" s="4"/>
      <c r="E21" s="4"/>
      <c r="F21" s="4"/>
      <c r="G21" s="4"/>
      <c r="H21" s="4"/>
      <c r="I21" s="4"/>
      <c r="J21" s="4"/>
      <c r="K21" s="4"/>
      <c r="M21" s="19"/>
      <c r="N21" s="19"/>
      <c r="O21" s="19"/>
      <c r="P21" s="19"/>
      <c r="Q21" s="19"/>
      <c r="R21" s="19"/>
      <c r="S21" s="19"/>
      <c r="T21" s="19"/>
      <c r="U21" s="19"/>
      <c r="V21" s="50"/>
      <c r="W21" s="50"/>
      <c r="X21" s="50"/>
      <c r="Y21" s="50"/>
      <c r="Z21" s="50"/>
      <c r="AA21" s="50"/>
      <c r="AB21" s="50"/>
      <c r="AC21" s="50"/>
      <c r="AD21" s="50"/>
      <c r="AE21" s="19"/>
      <c r="AF21" s="19"/>
      <c r="AG21" s="19"/>
      <c r="AH21" s="19"/>
      <c r="AI21" s="19"/>
      <c r="AJ21" s="19"/>
      <c r="AK21" s="19"/>
      <c r="AL21" s="19"/>
    </row>
    <row r="22" spans="1:38" ht="21.75" customHeight="1" x14ac:dyDescent="0.25">
      <c r="A22" s="15"/>
      <c r="B22" s="51" t="s">
        <v>49</v>
      </c>
      <c r="C22" s="38">
        <v>8</v>
      </c>
      <c r="D22" s="39" t="s">
        <v>50</v>
      </c>
      <c r="E22" s="40" t="s">
        <v>39</v>
      </c>
      <c r="F22" s="41">
        <v>10</v>
      </c>
      <c r="G22" s="41">
        <v>13</v>
      </c>
      <c r="H22" s="42">
        <f t="shared" ref="H22:H27" si="1">G22-F22+1</f>
        <v>4</v>
      </c>
      <c r="I22" s="46">
        <v>0.8</v>
      </c>
      <c r="J22" s="47" t="s">
        <v>42</v>
      </c>
      <c r="K22" s="28" t="s">
        <v>26</v>
      </c>
      <c r="M22" s="37"/>
      <c r="N22" s="37"/>
      <c r="O22" s="37"/>
      <c r="P22" s="37"/>
      <c r="Q22" s="37"/>
      <c r="R22" s="37"/>
      <c r="S22" s="37"/>
      <c r="T22" s="37"/>
      <c r="U22" s="37"/>
      <c r="V22" s="29"/>
      <c r="W22" s="29"/>
      <c r="X22" s="29"/>
      <c r="Y22" s="52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ht="21.75" customHeight="1" x14ac:dyDescent="0.25">
      <c r="A23" s="15"/>
      <c r="B23" s="31"/>
      <c r="C23" s="32" t="s">
        <v>51</v>
      </c>
      <c r="D23" s="33" t="s">
        <v>52</v>
      </c>
      <c r="E23" s="32" t="s">
        <v>39</v>
      </c>
      <c r="F23" s="34">
        <v>10</v>
      </c>
      <c r="G23" s="34">
        <v>12</v>
      </c>
      <c r="H23" s="35">
        <f t="shared" si="1"/>
        <v>3</v>
      </c>
      <c r="I23" s="46">
        <v>0.9</v>
      </c>
      <c r="J23" s="47" t="s">
        <v>42</v>
      </c>
      <c r="K23" s="28" t="s">
        <v>26</v>
      </c>
      <c r="M23" s="30"/>
      <c r="N23" s="30"/>
      <c r="O23" s="30"/>
      <c r="P23" s="30"/>
      <c r="Q23" s="30"/>
      <c r="R23" s="30"/>
      <c r="S23" s="30"/>
      <c r="T23" s="30"/>
      <c r="U23" s="30"/>
      <c r="V23" s="36"/>
      <c r="W23" s="36"/>
      <c r="X23" s="36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</row>
    <row r="24" spans="1:38" ht="21.75" customHeight="1" x14ac:dyDescent="0.25">
      <c r="A24" s="15"/>
      <c r="B24" s="31"/>
      <c r="C24" s="32" t="s">
        <v>53</v>
      </c>
      <c r="D24" s="33" t="s">
        <v>54</v>
      </c>
      <c r="E24" s="32" t="s">
        <v>39</v>
      </c>
      <c r="F24" s="34">
        <v>11</v>
      </c>
      <c r="G24" s="34">
        <v>13</v>
      </c>
      <c r="H24" s="35">
        <f t="shared" si="1"/>
        <v>3</v>
      </c>
      <c r="I24" s="46">
        <v>0.7</v>
      </c>
      <c r="J24" s="47" t="s">
        <v>42</v>
      </c>
      <c r="K24" s="28" t="s">
        <v>26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6"/>
      <c r="X24" s="36"/>
      <c r="Y24" s="49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ht="21.75" customHeight="1" x14ac:dyDescent="0.25">
      <c r="A25" s="15"/>
      <c r="B25" s="51" t="s">
        <v>49</v>
      </c>
      <c r="C25" s="21">
        <v>9</v>
      </c>
      <c r="D25" s="22" t="s">
        <v>55</v>
      </c>
      <c r="E25" s="23" t="s">
        <v>41</v>
      </c>
      <c r="F25" s="24">
        <v>13</v>
      </c>
      <c r="G25" s="24">
        <v>17</v>
      </c>
      <c r="H25" s="25">
        <f t="shared" si="1"/>
        <v>5</v>
      </c>
      <c r="I25" s="46">
        <v>0.3</v>
      </c>
      <c r="J25" s="47" t="s">
        <v>42</v>
      </c>
      <c r="K25" s="28" t="s">
        <v>26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29"/>
      <c r="Z25" s="29"/>
      <c r="AA25" s="52"/>
      <c r="AB25" s="52"/>
      <c r="AC25" s="52"/>
      <c r="AD25" s="30"/>
      <c r="AE25" s="30"/>
      <c r="AF25" s="30"/>
      <c r="AG25" s="30"/>
      <c r="AH25" s="30"/>
      <c r="AI25" s="30"/>
      <c r="AJ25" s="30"/>
      <c r="AK25" s="30"/>
      <c r="AL25" s="30"/>
    </row>
    <row r="26" spans="1:38" ht="21.75" customHeight="1" x14ac:dyDescent="0.25">
      <c r="A26" s="15"/>
      <c r="B26" s="51" t="s">
        <v>49</v>
      </c>
      <c r="C26" s="38">
        <v>10</v>
      </c>
      <c r="D26" s="39" t="s">
        <v>56</v>
      </c>
      <c r="E26" s="40" t="s">
        <v>32</v>
      </c>
      <c r="F26" s="41">
        <v>16</v>
      </c>
      <c r="G26" s="41">
        <v>18</v>
      </c>
      <c r="H26" s="42">
        <f t="shared" si="1"/>
        <v>3</v>
      </c>
      <c r="I26" s="53">
        <v>0</v>
      </c>
      <c r="J26" s="54" t="s">
        <v>57</v>
      </c>
      <c r="K26" s="28" t="s">
        <v>26</v>
      </c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52"/>
      <c r="AC26" s="52"/>
      <c r="AD26" s="52"/>
      <c r="AE26" s="37"/>
      <c r="AF26" s="37"/>
      <c r="AG26" s="37"/>
      <c r="AH26" s="37"/>
      <c r="AI26" s="37"/>
      <c r="AJ26" s="37"/>
      <c r="AK26" s="37"/>
      <c r="AL26" s="37"/>
    </row>
    <row r="27" spans="1:38" ht="21.75" customHeight="1" x14ac:dyDescent="0.25">
      <c r="A27" s="15"/>
      <c r="B27" s="51" t="s">
        <v>49</v>
      </c>
      <c r="C27" s="21">
        <v>11</v>
      </c>
      <c r="D27" s="22" t="s">
        <v>58</v>
      </c>
      <c r="E27" s="23" t="s">
        <v>24</v>
      </c>
      <c r="F27" s="24">
        <v>17</v>
      </c>
      <c r="G27" s="24">
        <v>18</v>
      </c>
      <c r="H27" s="25">
        <f t="shared" si="1"/>
        <v>2</v>
      </c>
      <c r="I27" s="55">
        <v>0</v>
      </c>
      <c r="J27" s="54" t="s">
        <v>57</v>
      </c>
      <c r="K27" s="43" t="s">
        <v>33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52"/>
      <c r="AD27" s="52"/>
      <c r="AE27" s="30"/>
      <c r="AF27" s="30"/>
      <c r="AG27" s="30"/>
      <c r="AH27" s="30"/>
      <c r="AI27" s="30"/>
      <c r="AJ27" s="30"/>
      <c r="AK27" s="30"/>
      <c r="AL27" s="30"/>
    </row>
    <row r="28" spans="1:38" ht="25.5" customHeight="1" x14ac:dyDescent="0.25">
      <c r="A28" s="15"/>
      <c r="B28" s="3" t="s">
        <v>59</v>
      </c>
      <c r="C28" s="3"/>
      <c r="D28" s="3"/>
      <c r="E28" s="3"/>
      <c r="F28" s="3"/>
      <c r="G28" s="3"/>
      <c r="H28" s="3"/>
      <c r="I28" s="3"/>
      <c r="J28" s="3"/>
      <c r="K28" s="3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56"/>
      <c r="AF28" s="56"/>
      <c r="AG28" s="56"/>
      <c r="AH28" s="56"/>
      <c r="AI28" s="56"/>
      <c r="AJ28" s="19"/>
      <c r="AK28" s="19"/>
      <c r="AL28" s="19"/>
    </row>
    <row r="29" spans="1:38" ht="21.75" customHeight="1" x14ac:dyDescent="0.25">
      <c r="A29" s="15"/>
      <c r="B29" s="57" t="s">
        <v>60</v>
      </c>
      <c r="C29" s="21">
        <v>12</v>
      </c>
      <c r="D29" s="22" t="s">
        <v>61</v>
      </c>
      <c r="E29" s="23" t="s">
        <v>39</v>
      </c>
      <c r="F29" s="24">
        <v>19</v>
      </c>
      <c r="G29" s="24">
        <v>21</v>
      </c>
      <c r="H29" s="25">
        <f>G29-F29+1</f>
        <v>3</v>
      </c>
      <c r="I29" s="55">
        <v>0</v>
      </c>
      <c r="J29" s="54" t="s">
        <v>57</v>
      </c>
      <c r="K29" s="28" t="s">
        <v>26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58"/>
      <c r="AF29" s="58"/>
      <c r="AG29" s="58"/>
      <c r="AH29" s="30"/>
      <c r="AI29" s="30"/>
      <c r="AJ29" s="30"/>
      <c r="AK29" s="30"/>
      <c r="AL29" s="30"/>
    </row>
    <row r="30" spans="1:38" ht="21.75" customHeight="1" x14ac:dyDescent="0.25">
      <c r="A30" s="15"/>
      <c r="B30" s="57" t="s">
        <v>60</v>
      </c>
      <c r="C30" s="38">
        <v>13</v>
      </c>
      <c r="D30" s="39" t="s">
        <v>62</v>
      </c>
      <c r="E30" s="40" t="s">
        <v>41</v>
      </c>
      <c r="F30" s="41">
        <v>21</v>
      </c>
      <c r="G30" s="41">
        <v>22</v>
      </c>
      <c r="H30" s="42">
        <f>G30-F30+1</f>
        <v>2</v>
      </c>
      <c r="I30" s="53">
        <v>0</v>
      </c>
      <c r="J30" s="54" t="s">
        <v>57</v>
      </c>
      <c r="K30" s="28" t="s">
        <v>26</v>
      </c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58"/>
      <c r="AH30" s="58"/>
      <c r="AI30" s="37"/>
      <c r="AJ30" s="37"/>
      <c r="AK30" s="37"/>
      <c r="AL30" s="37"/>
    </row>
    <row r="31" spans="1:38" ht="21.75" customHeight="1" x14ac:dyDescent="0.25">
      <c r="A31" s="15"/>
      <c r="B31" s="57" t="s">
        <v>60</v>
      </c>
      <c r="C31" s="21">
        <v>14</v>
      </c>
      <c r="D31" s="22" t="s">
        <v>63</v>
      </c>
      <c r="E31" s="23" t="s">
        <v>24</v>
      </c>
      <c r="F31" s="24">
        <v>22</v>
      </c>
      <c r="G31" s="24">
        <v>23</v>
      </c>
      <c r="H31" s="25">
        <f>G31-F31+1</f>
        <v>2</v>
      </c>
      <c r="I31" s="55">
        <v>0</v>
      </c>
      <c r="J31" s="54" t="s">
        <v>57</v>
      </c>
      <c r="K31" s="28" t="s">
        <v>26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58"/>
      <c r="AI31" s="58"/>
      <c r="AJ31" s="30"/>
      <c r="AK31" s="30"/>
      <c r="AL31" s="30"/>
    </row>
    <row r="32" spans="1:38" ht="21.75" customHeight="1" x14ac:dyDescent="0.25">
      <c r="A32" s="15"/>
      <c r="B32" s="57" t="s">
        <v>60</v>
      </c>
      <c r="C32" s="38">
        <v>15</v>
      </c>
      <c r="D32" s="39" t="s">
        <v>64</v>
      </c>
      <c r="E32" s="40" t="s">
        <v>32</v>
      </c>
      <c r="F32" s="41">
        <v>21</v>
      </c>
      <c r="G32" s="41">
        <v>23</v>
      </c>
      <c r="H32" s="42">
        <f>G32-F32+1</f>
        <v>3</v>
      </c>
      <c r="I32" s="53">
        <v>0</v>
      </c>
      <c r="J32" s="54" t="s">
        <v>57</v>
      </c>
      <c r="K32" s="43" t="s">
        <v>33</v>
      </c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58"/>
      <c r="AH32" s="58"/>
      <c r="AI32" s="58"/>
      <c r="AJ32" s="37"/>
      <c r="AK32" s="37"/>
      <c r="AL32" s="37"/>
    </row>
    <row r="33" spans="1:38" ht="25.5" customHeight="1" x14ac:dyDescent="0.25">
      <c r="A33" s="15"/>
      <c r="B33" s="2" t="s">
        <v>65</v>
      </c>
      <c r="C33" s="2"/>
      <c r="D33" s="2"/>
      <c r="E33" s="2"/>
      <c r="F33" s="2"/>
      <c r="G33" s="2"/>
      <c r="H33" s="2"/>
      <c r="I33" s="2"/>
      <c r="J33" s="2"/>
      <c r="K33" s="2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59"/>
      <c r="AK33" s="59"/>
      <c r="AL33" s="59"/>
    </row>
    <row r="34" spans="1:38" ht="21.75" customHeight="1" x14ac:dyDescent="0.25">
      <c r="A34" s="15"/>
      <c r="B34" s="60" t="s">
        <v>66</v>
      </c>
      <c r="C34" s="38">
        <v>16</v>
      </c>
      <c r="D34" s="39" t="s">
        <v>67</v>
      </c>
      <c r="E34" s="40" t="s">
        <v>24</v>
      </c>
      <c r="F34" s="41">
        <v>24</v>
      </c>
      <c r="G34" s="41">
        <v>25</v>
      </c>
      <c r="H34" s="42">
        <f>G34-F34+1</f>
        <v>2</v>
      </c>
      <c r="I34" s="53">
        <v>0</v>
      </c>
      <c r="J34" s="54" t="s">
        <v>57</v>
      </c>
      <c r="K34" s="43" t="s">
        <v>33</v>
      </c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29"/>
      <c r="AK34" s="29"/>
      <c r="AL34" s="37"/>
    </row>
    <row r="35" spans="1:38" ht="21.75" customHeight="1" x14ac:dyDescent="0.25">
      <c r="A35" s="15"/>
      <c r="B35" s="60" t="s">
        <v>66</v>
      </c>
      <c r="C35" s="21">
        <v>17</v>
      </c>
      <c r="D35" s="22" t="s">
        <v>68</v>
      </c>
      <c r="E35" s="23" t="s">
        <v>39</v>
      </c>
      <c r="F35" s="24">
        <v>25</v>
      </c>
      <c r="G35" s="24">
        <v>26</v>
      </c>
      <c r="H35" s="25">
        <f>G35-F35+1</f>
        <v>2</v>
      </c>
      <c r="I35" s="55">
        <v>0</v>
      </c>
      <c r="J35" s="54" t="s">
        <v>57</v>
      </c>
      <c r="K35" s="28" t="s">
        <v>26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29"/>
      <c r="AL35" s="29"/>
    </row>
    <row r="36" spans="1:38" ht="21.75" customHeight="1" x14ac:dyDescent="0.25">
      <c r="A36" s="15"/>
      <c r="B36" s="60" t="s">
        <v>66</v>
      </c>
      <c r="C36" s="38">
        <v>18</v>
      </c>
      <c r="D36" s="39" t="s">
        <v>69</v>
      </c>
      <c r="E36" s="40" t="s">
        <v>32</v>
      </c>
      <c r="F36" s="41">
        <v>26</v>
      </c>
      <c r="G36" s="41">
        <v>26</v>
      </c>
      <c r="H36" s="42">
        <f>G36-F36+1</f>
        <v>1</v>
      </c>
      <c r="I36" s="53">
        <v>0</v>
      </c>
      <c r="J36" s="54" t="s">
        <v>57</v>
      </c>
      <c r="K36" s="61" t="s">
        <v>70</v>
      </c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29"/>
    </row>
    <row r="37" spans="1:38" ht="21.75" customHeight="1" x14ac:dyDescent="0.25">
      <c r="A37" s="15"/>
    </row>
    <row r="38" spans="1:38" ht="7.5" customHeight="1" x14ac:dyDescent="0.25">
      <c r="A38" s="15"/>
    </row>
    <row r="39" spans="1:38" ht="21.75" customHeight="1" x14ac:dyDescent="0.25">
      <c r="A39" s="15"/>
      <c r="B39" s="1" t="s">
        <v>71</v>
      </c>
      <c r="C39" s="1"/>
      <c r="D39" s="1"/>
      <c r="E39" s="1"/>
      <c r="F39" s="1"/>
      <c r="G39" s="1"/>
      <c r="H39" s="1"/>
      <c r="I39" s="1"/>
      <c r="J39" s="1"/>
      <c r="K39" s="1"/>
    </row>
    <row r="40" spans="1:38" ht="19.5" customHeight="1" x14ac:dyDescent="0.25">
      <c r="A40" s="15"/>
      <c r="B40" s="109" t="s">
        <v>72</v>
      </c>
      <c r="C40" s="109"/>
      <c r="D40" s="110" t="s">
        <v>73</v>
      </c>
      <c r="E40" s="110"/>
      <c r="F40" s="111" t="s">
        <v>74</v>
      </c>
      <c r="G40" s="111"/>
      <c r="H40" s="112" t="s">
        <v>75</v>
      </c>
      <c r="I40" s="112"/>
    </row>
    <row r="41" spans="1:38" ht="21.75" customHeight="1" x14ac:dyDescent="0.25">
      <c r="A41" s="15"/>
    </row>
    <row r="42" spans="1:38" ht="21.75" customHeight="1" x14ac:dyDescent="0.25">
      <c r="A42" s="15"/>
    </row>
    <row r="43" spans="1:38" ht="21.75" customHeight="1" x14ac:dyDescent="0.25">
      <c r="A43" s="15"/>
    </row>
    <row r="44" spans="1:38" ht="21.75" customHeight="1" x14ac:dyDescent="0.25">
      <c r="A44" s="15"/>
    </row>
    <row r="45" spans="1:38" ht="21.75" customHeight="1" x14ac:dyDescent="0.25">
      <c r="A45" s="15"/>
    </row>
    <row r="46" spans="1:38" ht="21.75" customHeight="1" x14ac:dyDescent="0.25">
      <c r="A46" s="15"/>
    </row>
    <row r="47" spans="1:38" ht="21.75" customHeight="1" x14ac:dyDescent="0.25">
      <c r="A47" s="15"/>
    </row>
    <row r="48" spans="1:38" ht="21.75" customHeight="1" x14ac:dyDescent="0.25">
      <c r="A48" s="15"/>
    </row>
    <row r="49" spans="1:1" ht="21.75" customHeight="1" x14ac:dyDescent="0.25">
      <c r="A49" s="15"/>
    </row>
  </sheetData>
  <mergeCells count="30">
    <mergeCell ref="B40:C40"/>
    <mergeCell ref="D40:E40"/>
    <mergeCell ref="F40:G40"/>
    <mergeCell ref="H40:I40"/>
    <mergeCell ref="B14:K14"/>
    <mergeCell ref="B21:K21"/>
    <mergeCell ref="B28:K28"/>
    <mergeCell ref="B33:K33"/>
    <mergeCell ref="B39:K39"/>
    <mergeCell ref="V6:Y6"/>
    <mergeCell ref="Z6:AC6"/>
    <mergeCell ref="AD6:AH6"/>
    <mergeCell ref="AI6:AL6"/>
    <mergeCell ref="B8:K8"/>
    <mergeCell ref="B2:AL2"/>
    <mergeCell ref="B4:C4"/>
    <mergeCell ref="D4:G4"/>
    <mergeCell ref="I4:K4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M6:P6"/>
    <mergeCell ref="Q6:U6"/>
  </mergeCells>
  <dataValidations count="2">
    <dataValidation type="list" allowBlank="1" sqref="J8:J50" xr:uid="{00000000-0002-0000-0000-000000000000}">
      <formula1>"Geplant,In Bearbeitung,Abgeschlossen,Verzögert,Blockiert"</formula1>
      <formula2>0</formula2>
    </dataValidation>
    <dataValidation type="list" allowBlank="1" sqref="K8:K50" xr:uid="{00000000-0002-0000-0000-000001000000}">
      <formula1>"Hoch,Mittel,Niedrig"</formula1>
      <formula2>0</formula2>
    </dataValidation>
  </dataValidations>
  <pageMargins left="0.75" right="0.7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1F1F"/>
    <pageSetUpPr fitToPage="1"/>
  </sheetPr>
  <dimension ref="A1:H44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7" width="20" customWidth="1"/>
    <col min="8" max="8" width="2" customWidth="1"/>
  </cols>
  <sheetData>
    <row r="1" spans="1:8" ht="4.5" customHeight="1" x14ac:dyDescent="0.25">
      <c r="A1" s="15"/>
      <c r="H1" s="15"/>
    </row>
    <row r="2" spans="1:8" ht="51.75" customHeight="1" x14ac:dyDescent="0.25">
      <c r="A2" s="15"/>
      <c r="B2" s="113" t="s">
        <v>76</v>
      </c>
      <c r="C2" s="113"/>
      <c r="D2" s="113"/>
      <c r="E2" s="113"/>
      <c r="F2" s="113"/>
      <c r="G2" s="113"/>
      <c r="H2" s="15"/>
    </row>
    <row r="3" spans="1:8" ht="3.75" customHeight="1" x14ac:dyDescent="0.25">
      <c r="A3" s="15"/>
      <c r="B3" s="15"/>
      <c r="C3" s="15"/>
      <c r="D3" s="15"/>
      <c r="E3" s="15"/>
      <c r="F3" s="15"/>
      <c r="G3" s="15"/>
      <c r="H3" s="15"/>
    </row>
    <row r="4" spans="1:8" ht="7.5" customHeight="1" x14ac:dyDescent="0.25">
      <c r="A4" s="15"/>
      <c r="H4" s="15"/>
    </row>
    <row r="5" spans="1:8" ht="13.5" customHeight="1" x14ac:dyDescent="0.25">
      <c r="A5" s="15"/>
      <c r="B5" s="62" t="s">
        <v>77</v>
      </c>
      <c r="C5" s="63" t="s">
        <v>78</v>
      </c>
      <c r="D5" s="64" t="s">
        <v>79</v>
      </c>
      <c r="E5" s="65" t="s">
        <v>80</v>
      </c>
      <c r="F5" s="66" t="s">
        <v>81</v>
      </c>
      <c r="G5" s="67" t="s">
        <v>82</v>
      </c>
      <c r="H5" s="15"/>
    </row>
    <row r="6" spans="1:8" ht="36" customHeight="1" x14ac:dyDescent="0.25">
      <c r="A6" s="15"/>
      <c r="B6" s="68" t="s">
        <v>83</v>
      </c>
      <c r="C6" s="69" t="s">
        <v>84</v>
      </c>
      <c r="D6" s="70" t="s">
        <v>85</v>
      </c>
      <c r="E6" s="71" t="s">
        <v>86</v>
      </c>
      <c r="F6" s="72" t="s">
        <v>87</v>
      </c>
      <c r="G6" s="73" t="s">
        <v>88</v>
      </c>
      <c r="H6" s="15"/>
    </row>
    <row r="7" spans="1:8" ht="19.5" customHeight="1" x14ac:dyDescent="0.25">
      <c r="A7" s="15"/>
      <c r="B7" s="74" t="s">
        <v>89</v>
      </c>
      <c r="C7" s="75" t="s">
        <v>90</v>
      </c>
      <c r="D7" s="76" t="s">
        <v>91</v>
      </c>
      <c r="E7" s="77" t="s">
        <v>92</v>
      </c>
      <c r="F7" s="78" t="s">
        <v>93</v>
      </c>
      <c r="G7" s="79" t="s">
        <v>94</v>
      </c>
      <c r="H7" s="15"/>
    </row>
    <row r="8" spans="1:8" ht="7.5" customHeight="1" x14ac:dyDescent="0.25">
      <c r="A8" s="15"/>
      <c r="H8" s="15"/>
    </row>
    <row r="9" spans="1:8" ht="7.5" customHeight="1" x14ac:dyDescent="0.25">
      <c r="A9" s="15"/>
      <c r="H9" s="15"/>
    </row>
    <row r="10" spans="1:8" ht="25.5" customHeight="1" x14ac:dyDescent="0.25">
      <c r="A10" s="15"/>
      <c r="B10" s="114" t="s">
        <v>95</v>
      </c>
      <c r="C10" s="114"/>
      <c r="D10" s="114"/>
      <c r="E10" s="114"/>
      <c r="F10" s="114"/>
      <c r="G10" s="114"/>
      <c r="H10" s="15"/>
    </row>
    <row r="11" spans="1:8" ht="21.75" customHeight="1" x14ac:dyDescent="0.25">
      <c r="A11" s="15"/>
      <c r="B11" s="80" t="s">
        <v>96</v>
      </c>
      <c r="C11" s="80" t="s">
        <v>97</v>
      </c>
      <c r="D11" s="80" t="s">
        <v>98</v>
      </c>
      <c r="E11" s="80" t="s">
        <v>99</v>
      </c>
      <c r="F11" s="80" t="s">
        <v>100</v>
      </c>
      <c r="G11" s="80" t="s">
        <v>101</v>
      </c>
      <c r="H11" s="15"/>
    </row>
    <row r="12" spans="1:8" ht="24" customHeight="1" x14ac:dyDescent="0.25">
      <c r="A12" s="15"/>
      <c r="B12" s="81" t="s">
        <v>102</v>
      </c>
      <c r="C12" s="82" t="s">
        <v>103</v>
      </c>
      <c r="D12" s="83">
        <v>1</v>
      </c>
      <c r="E12" s="27" t="s">
        <v>25</v>
      </c>
      <c r="F12" s="40" t="s">
        <v>24</v>
      </c>
      <c r="G12" s="84" t="s">
        <v>104</v>
      </c>
      <c r="H12" s="15"/>
    </row>
    <row r="13" spans="1:8" ht="24" customHeight="1" x14ac:dyDescent="0.25">
      <c r="A13" s="15"/>
      <c r="B13" s="85" t="s">
        <v>105</v>
      </c>
      <c r="C13" s="86" t="s">
        <v>106</v>
      </c>
      <c r="D13" s="87">
        <v>0.85</v>
      </c>
      <c r="E13" s="47" t="s">
        <v>42</v>
      </c>
      <c r="F13" s="23" t="s">
        <v>32</v>
      </c>
      <c r="G13" s="88" t="s">
        <v>107</v>
      </c>
      <c r="H13" s="15"/>
    </row>
    <row r="14" spans="1:8" ht="24" customHeight="1" x14ac:dyDescent="0.25">
      <c r="A14" s="15"/>
      <c r="B14" s="89" t="s">
        <v>108</v>
      </c>
      <c r="C14" s="82" t="s">
        <v>109</v>
      </c>
      <c r="D14" s="87">
        <v>0.45</v>
      </c>
      <c r="E14" s="47" t="s">
        <v>42</v>
      </c>
      <c r="F14" s="40" t="s">
        <v>39</v>
      </c>
      <c r="G14" s="84" t="s">
        <v>110</v>
      </c>
      <c r="H14" s="15"/>
    </row>
    <row r="15" spans="1:8" ht="24" customHeight="1" x14ac:dyDescent="0.25">
      <c r="A15" s="15"/>
      <c r="B15" s="90" t="s">
        <v>111</v>
      </c>
      <c r="C15" s="86" t="s">
        <v>112</v>
      </c>
      <c r="D15" s="91">
        <v>0</v>
      </c>
      <c r="E15" s="54" t="s">
        <v>57</v>
      </c>
      <c r="F15" s="23" t="s">
        <v>24</v>
      </c>
      <c r="G15" s="88" t="s">
        <v>113</v>
      </c>
      <c r="H15" s="15"/>
    </row>
    <row r="16" spans="1:8" ht="24" customHeight="1" x14ac:dyDescent="0.25">
      <c r="A16" s="15"/>
      <c r="B16" s="92" t="s">
        <v>114</v>
      </c>
      <c r="C16" s="82" t="s">
        <v>115</v>
      </c>
      <c r="D16" s="93">
        <v>0</v>
      </c>
      <c r="E16" s="54" t="s">
        <v>57</v>
      </c>
      <c r="F16" s="40" t="s">
        <v>39</v>
      </c>
      <c r="G16" s="84" t="s">
        <v>116</v>
      </c>
      <c r="H16" s="15"/>
    </row>
    <row r="17" spans="1:8" ht="21.75" customHeight="1" x14ac:dyDescent="0.25">
      <c r="A17" s="15"/>
      <c r="H17" s="15"/>
    </row>
    <row r="18" spans="1:8" ht="7.5" customHeight="1" x14ac:dyDescent="0.25">
      <c r="A18" s="15"/>
      <c r="H18" s="15"/>
    </row>
    <row r="19" spans="1:8" ht="25.5" customHeight="1" x14ac:dyDescent="0.25">
      <c r="A19" s="15"/>
      <c r="B19" s="114" t="s">
        <v>117</v>
      </c>
      <c r="C19" s="114"/>
      <c r="D19" s="114"/>
      <c r="E19" s="114"/>
      <c r="F19" s="114"/>
      <c r="G19" s="114"/>
      <c r="H19" s="15"/>
    </row>
    <row r="20" spans="1:8" ht="21.75" customHeight="1" x14ac:dyDescent="0.25">
      <c r="A20" s="15"/>
      <c r="B20" s="80" t="s">
        <v>118</v>
      </c>
      <c r="C20" s="80" t="s">
        <v>119</v>
      </c>
      <c r="D20" s="80" t="s">
        <v>120</v>
      </c>
      <c r="E20" s="80" t="s">
        <v>121</v>
      </c>
      <c r="F20" s="80" t="s">
        <v>122</v>
      </c>
      <c r="G20" s="80" t="s">
        <v>123</v>
      </c>
      <c r="H20" s="15"/>
    </row>
    <row r="21" spans="1:8" ht="21.75" customHeight="1" x14ac:dyDescent="0.25">
      <c r="A21" s="15"/>
      <c r="B21" s="39" t="s">
        <v>24</v>
      </c>
      <c r="C21" s="94">
        <v>2</v>
      </c>
      <c r="D21" s="94">
        <v>4</v>
      </c>
      <c r="E21" s="94">
        <v>2</v>
      </c>
      <c r="F21" s="87">
        <v>0.75</v>
      </c>
      <c r="G21" s="84" t="s">
        <v>124</v>
      </c>
      <c r="H21" s="15"/>
    </row>
    <row r="22" spans="1:8" ht="21.75" customHeight="1" x14ac:dyDescent="0.25">
      <c r="A22" s="15"/>
      <c r="B22" s="22" t="s">
        <v>32</v>
      </c>
      <c r="C22" s="95">
        <v>2</v>
      </c>
      <c r="D22" s="95">
        <v>2</v>
      </c>
      <c r="E22" s="95">
        <v>2</v>
      </c>
      <c r="F22" s="96">
        <v>0.6</v>
      </c>
      <c r="G22" s="88" t="s">
        <v>125</v>
      </c>
      <c r="H22" s="15"/>
    </row>
    <row r="23" spans="1:8" ht="21.75" customHeight="1" x14ac:dyDescent="0.25">
      <c r="A23" s="15"/>
      <c r="B23" s="39" t="s">
        <v>39</v>
      </c>
      <c r="C23" s="94">
        <v>2</v>
      </c>
      <c r="D23" s="94">
        <v>2</v>
      </c>
      <c r="E23" s="94">
        <v>2</v>
      </c>
      <c r="F23" s="87">
        <v>0.8</v>
      </c>
      <c r="G23" s="84" t="s">
        <v>126</v>
      </c>
      <c r="H23" s="15"/>
    </row>
    <row r="24" spans="1:8" ht="21.75" customHeight="1" x14ac:dyDescent="0.25">
      <c r="A24" s="15"/>
      <c r="B24" s="22" t="s">
        <v>41</v>
      </c>
      <c r="C24" s="95">
        <v>2</v>
      </c>
      <c r="D24" s="95">
        <v>0</v>
      </c>
      <c r="E24" s="95">
        <v>0</v>
      </c>
      <c r="F24" s="96">
        <v>0.55000000000000004</v>
      </c>
      <c r="G24" s="88" t="s">
        <v>127</v>
      </c>
      <c r="H24" s="15"/>
    </row>
    <row r="25" spans="1:8" ht="21.75" customHeight="1" x14ac:dyDescent="0.25">
      <c r="A25" s="15"/>
      <c r="H25" s="15"/>
    </row>
    <row r="26" spans="1:8" ht="21.75" customHeight="1" x14ac:dyDescent="0.25">
      <c r="A26" s="15"/>
      <c r="H26" s="15"/>
    </row>
    <row r="27" spans="1:8" ht="21.75" customHeight="1" x14ac:dyDescent="0.25">
      <c r="A27" s="15"/>
      <c r="H27" s="15"/>
    </row>
    <row r="28" spans="1:8" ht="21.75" customHeight="1" x14ac:dyDescent="0.25">
      <c r="A28" s="15"/>
      <c r="H28" s="15"/>
    </row>
    <row r="29" spans="1:8" ht="21.75" customHeight="1" x14ac:dyDescent="0.25">
      <c r="A29" s="15"/>
      <c r="H29" s="15"/>
    </row>
    <row r="30" spans="1:8" ht="21.75" customHeight="1" x14ac:dyDescent="0.25">
      <c r="A30" s="15"/>
      <c r="H30" s="15"/>
    </row>
    <row r="31" spans="1:8" ht="21.75" customHeight="1" x14ac:dyDescent="0.25">
      <c r="A31" s="15"/>
      <c r="H31" s="15"/>
    </row>
    <row r="32" spans="1:8" ht="21.75" customHeight="1" x14ac:dyDescent="0.25">
      <c r="A32" s="15"/>
      <c r="H32" s="15"/>
    </row>
    <row r="33" spans="1:8" ht="21.75" customHeight="1" x14ac:dyDescent="0.25">
      <c r="A33" s="15"/>
      <c r="H33" s="15"/>
    </row>
    <row r="34" spans="1:8" ht="21.75" customHeight="1" x14ac:dyDescent="0.25">
      <c r="A34" s="15"/>
      <c r="H34" s="15"/>
    </row>
    <row r="35" spans="1:8" ht="21.75" customHeight="1" x14ac:dyDescent="0.25">
      <c r="A35" s="15"/>
      <c r="H35" s="15"/>
    </row>
    <row r="36" spans="1:8" ht="21.75" customHeight="1" x14ac:dyDescent="0.25">
      <c r="A36" s="15"/>
      <c r="H36" s="15"/>
    </row>
    <row r="37" spans="1:8" ht="21.75" customHeight="1" x14ac:dyDescent="0.25">
      <c r="A37" s="15"/>
      <c r="H37" s="15"/>
    </row>
    <row r="38" spans="1:8" ht="21.75" customHeight="1" x14ac:dyDescent="0.25">
      <c r="A38" s="15"/>
      <c r="H38" s="15"/>
    </row>
    <row r="39" spans="1:8" ht="21.75" customHeight="1" x14ac:dyDescent="0.25">
      <c r="A39" s="15"/>
      <c r="H39" s="15"/>
    </row>
    <row r="40" spans="1:8" ht="21.75" customHeight="1" x14ac:dyDescent="0.25">
      <c r="A40" s="15"/>
      <c r="H40" s="15"/>
    </row>
    <row r="41" spans="1:8" ht="21.75" customHeight="1" x14ac:dyDescent="0.25">
      <c r="A41" s="15"/>
      <c r="H41" s="15"/>
    </row>
    <row r="42" spans="1:8" ht="21.75" customHeight="1" x14ac:dyDescent="0.25">
      <c r="A42" s="15"/>
      <c r="H42" s="15"/>
    </row>
    <row r="43" spans="1:8" ht="21.75" customHeight="1" x14ac:dyDescent="0.25">
      <c r="A43" s="15"/>
      <c r="H43" s="15"/>
    </row>
    <row r="44" spans="1:8" ht="21.75" customHeight="1" x14ac:dyDescent="0.25">
      <c r="A44" s="15"/>
      <c r="H44" s="15"/>
    </row>
  </sheetData>
  <mergeCells count="3">
    <mergeCell ref="B2:G2"/>
    <mergeCell ref="B10:G10"/>
    <mergeCell ref="B19:G19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8A838"/>
    <pageSetUpPr fitToPage="1"/>
  </sheetPr>
  <dimension ref="A1:I3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6" customWidth="1"/>
    <col min="3" max="3" width="32" customWidth="1"/>
    <col min="4" max="5" width="14" customWidth="1"/>
    <col min="6" max="6" width="16" customWidth="1"/>
    <col min="7" max="7" width="20" customWidth="1"/>
    <col min="8" max="8" width="22" customWidth="1"/>
    <col min="9" max="9" width="2" customWidth="1"/>
  </cols>
  <sheetData>
    <row r="1" spans="1:9" ht="4.5" customHeight="1" x14ac:dyDescent="0.25">
      <c r="A1" s="97"/>
      <c r="I1" s="97"/>
    </row>
    <row r="2" spans="1:9" ht="51.75" customHeight="1" x14ac:dyDescent="0.25">
      <c r="A2" s="97"/>
      <c r="B2" s="113" t="s">
        <v>128</v>
      </c>
      <c r="C2" s="113"/>
      <c r="D2" s="113"/>
      <c r="E2" s="113"/>
      <c r="F2" s="113"/>
      <c r="G2" s="113"/>
      <c r="H2" s="113"/>
      <c r="I2" s="97"/>
    </row>
    <row r="3" spans="1:9" ht="3.75" customHeight="1" x14ac:dyDescent="0.25">
      <c r="A3" s="97"/>
      <c r="B3" s="97"/>
      <c r="C3" s="97"/>
      <c r="D3" s="97"/>
      <c r="E3" s="97"/>
      <c r="F3" s="97"/>
      <c r="G3" s="97"/>
      <c r="H3" s="97"/>
      <c r="I3" s="97"/>
    </row>
    <row r="4" spans="1:9" ht="7.5" customHeight="1" x14ac:dyDescent="0.25">
      <c r="A4" s="97"/>
      <c r="I4" s="97"/>
    </row>
    <row r="5" spans="1:9" ht="25.5" customHeight="1" x14ac:dyDescent="0.25">
      <c r="A5" s="97"/>
      <c r="B5" s="98" t="s">
        <v>6</v>
      </c>
      <c r="C5" s="98" t="s">
        <v>129</v>
      </c>
      <c r="D5" s="98" t="s">
        <v>130</v>
      </c>
      <c r="E5" s="98" t="s">
        <v>131</v>
      </c>
      <c r="F5" s="98" t="s">
        <v>132</v>
      </c>
      <c r="G5" s="98" t="s">
        <v>99</v>
      </c>
      <c r="H5" s="98" t="s">
        <v>133</v>
      </c>
      <c r="I5" s="97"/>
    </row>
    <row r="6" spans="1:9" ht="7.5" customHeight="1" x14ac:dyDescent="0.25">
      <c r="A6" s="97"/>
      <c r="I6" s="97"/>
    </row>
    <row r="7" spans="1:9" ht="25.5" customHeight="1" x14ac:dyDescent="0.25">
      <c r="A7" s="97"/>
      <c r="B7" s="99" t="s">
        <v>134</v>
      </c>
      <c r="C7" s="39" t="s">
        <v>135</v>
      </c>
      <c r="D7" s="100">
        <v>4</v>
      </c>
      <c r="E7" s="94" t="s">
        <v>136</v>
      </c>
      <c r="F7" s="101" t="s">
        <v>24</v>
      </c>
      <c r="G7" s="27" t="s">
        <v>137</v>
      </c>
      <c r="H7" s="84" t="s">
        <v>138</v>
      </c>
      <c r="I7" s="97"/>
    </row>
    <row r="8" spans="1:9" ht="25.5" customHeight="1" x14ac:dyDescent="0.25">
      <c r="A8" s="97"/>
      <c r="B8" s="102" t="s">
        <v>134</v>
      </c>
      <c r="C8" s="22" t="s">
        <v>139</v>
      </c>
      <c r="D8" s="103">
        <v>4</v>
      </c>
      <c r="E8" s="95" t="s">
        <v>136</v>
      </c>
      <c r="F8" s="104" t="s">
        <v>24</v>
      </c>
      <c r="G8" s="27" t="s">
        <v>137</v>
      </c>
      <c r="H8" s="88" t="s">
        <v>140</v>
      </c>
      <c r="I8" s="97"/>
    </row>
    <row r="9" spans="1:9" ht="25.5" customHeight="1" x14ac:dyDescent="0.25">
      <c r="A9" s="97"/>
      <c r="B9" s="99" t="s">
        <v>134</v>
      </c>
      <c r="C9" s="39" t="s">
        <v>141</v>
      </c>
      <c r="D9" s="100">
        <v>6</v>
      </c>
      <c r="E9" s="94" t="s">
        <v>142</v>
      </c>
      <c r="F9" s="101" t="s">
        <v>32</v>
      </c>
      <c r="G9" s="27" t="s">
        <v>137</v>
      </c>
      <c r="H9" s="84" t="s">
        <v>143</v>
      </c>
      <c r="I9" s="97"/>
    </row>
    <row r="10" spans="1:9" ht="25.5" customHeight="1" x14ac:dyDescent="0.25">
      <c r="A10" s="97"/>
      <c r="B10" s="105" t="s">
        <v>144</v>
      </c>
      <c r="C10" s="22" t="s">
        <v>145</v>
      </c>
      <c r="D10" s="103">
        <v>9</v>
      </c>
      <c r="E10" s="95" t="s">
        <v>146</v>
      </c>
      <c r="F10" s="104" t="s">
        <v>41</v>
      </c>
      <c r="G10" s="47" t="s">
        <v>147</v>
      </c>
      <c r="H10" s="88" t="s">
        <v>148</v>
      </c>
      <c r="I10" s="97"/>
    </row>
    <row r="11" spans="1:9" ht="25.5" customHeight="1" x14ac:dyDescent="0.25">
      <c r="A11" s="97"/>
      <c r="B11" s="106" t="s">
        <v>144</v>
      </c>
      <c r="C11" s="39" t="s">
        <v>149</v>
      </c>
      <c r="D11" s="100">
        <v>9</v>
      </c>
      <c r="E11" s="94" t="s">
        <v>146</v>
      </c>
      <c r="F11" s="101" t="s">
        <v>24</v>
      </c>
      <c r="G11" s="47" t="s">
        <v>147</v>
      </c>
      <c r="H11" s="84" t="s">
        <v>150</v>
      </c>
      <c r="I11" s="97"/>
    </row>
    <row r="12" spans="1:9" ht="25.5" customHeight="1" x14ac:dyDescent="0.25">
      <c r="A12" s="97"/>
      <c r="B12" s="105" t="s">
        <v>144</v>
      </c>
      <c r="C12" s="22" t="s">
        <v>151</v>
      </c>
      <c r="D12" s="103">
        <v>13</v>
      </c>
      <c r="E12" s="95" t="s">
        <v>152</v>
      </c>
      <c r="F12" s="104" t="s">
        <v>39</v>
      </c>
      <c r="G12" s="47" t="s">
        <v>147</v>
      </c>
      <c r="H12" s="88" t="s">
        <v>153</v>
      </c>
      <c r="I12" s="97"/>
    </row>
    <row r="13" spans="1:9" ht="25.5" customHeight="1" x14ac:dyDescent="0.25">
      <c r="A13" s="97"/>
      <c r="B13" s="106" t="s">
        <v>144</v>
      </c>
      <c r="C13" s="39" t="s">
        <v>154</v>
      </c>
      <c r="D13" s="100">
        <v>18</v>
      </c>
      <c r="E13" s="94" t="s">
        <v>155</v>
      </c>
      <c r="F13" s="101" t="s">
        <v>32</v>
      </c>
      <c r="G13" s="54" t="s">
        <v>156</v>
      </c>
      <c r="H13" s="84" t="s">
        <v>157</v>
      </c>
      <c r="I13" s="97"/>
    </row>
    <row r="14" spans="1:9" ht="25.5" customHeight="1" x14ac:dyDescent="0.25">
      <c r="A14" s="97"/>
      <c r="B14" s="105" t="s">
        <v>144</v>
      </c>
      <c r="C14" s="22" t="s">
        <v>158</v>
      </c>
      <c r="D14" s="103">
        <v>23</v>
      </c>
      <c r="E14" s="95" t="s">
        <v>159</v>
      </c>
      <c r="F14" s="104" t="s">
        <v>24</v>
      </c>
      <c r="G14" s="54" t="s">
        <v>156</v>
      </c>
      <c r="H14" s="88" t="s">
        <v>160</v>
      </c>
      <c r="I14" s="97"/>
    </row>
    <row r="15" spans="1:9" ht="25.5" customHeight="1" x14ac:dyDescent="0.25">
      <c r="A15" s="97"/>
      <c r="B15" s="106" t="s">
        <v>144</v>
      </c>
      <c r="C15" s="39" t="s">
        <v>161</v>
      </c>
      <c r="D15" s="100">
        <v>25</v>
      </c>
      <c r="E15" s="94" t="s">
        <v>162</v>
      </c>
      <c r="F15" s="101" t="s">
        <v>39</v>
      </c>
      <c r="G15" s="54" t="s">
        <v>156</v>
      </c>
      <c r="H15" s="84" t="s">
        <v>163</v>
      </c>
      <c r="I15" s="97"/>
    </row>
    <row r="16" spans="1:9" ht="25.5" customHeight="1" x14ac:dyDescent="0.25">
      <c r="A16" s="97"/>
      <c r="B16" s="105" t="s">
        <v>144</v>
      </c>
      <c r="C16" s="22" t="s">
        <v>164</v>
      </c>
      <c r="D16" s="103">
        <v>26</v>
      </c>
      <c r="E16" s="95" t="s">
        <v>165</v>
      </c>
      <c r="F16" s="104" t="s">
        <v>32</v>
      </c>
      <c r="G16" s="54" t="s">
        <v>156</v>
      </c>
      <c r="H16" s="88" t="s">
        <v>166</v>
      </c>
      <c r="I16" s="97"/>
    </row>
    <row r="17" spans="1:9" x14ac:dyDescent="0.25">
      <c r="A17" s="97"/>
      <c r="I17" s="97"/>
    </row>
    <row r="18" spans="1:9" ht="7.5" customHeight="1" x14ac:dyDescent="0.25">
      <c r="A18" s="97"/>
      <c r="I18" s="97"/>
    </row>
    <row r="19" spans="1:9" ht="25.5" customHeight="1" x14ac:dyDescent="0.25">
      <c r="A19" s="97"/>
      <c r="B19" s="115" t="s">
        <v>167</v>
      </c>
      <c r="C19" s="115"/>
      <c r="D19" s="107">
        <v>10</v>
      </c>
      <c r="E19" s="108">
        <f>COUNTIF(G7:G16,"Erreicht")</f>
        <v>3</v>
      </c>
      <c r="F19" s="116" t="s">
        <v>168</v>
      </c>
      <c r="G19" s="116"/>
      <c r="H19" s="116"/>
      <c r="I19" s="97"/>
    </row>
    <row r="20" spans="1:9" x14ac:dyDescent="0.25">
      <c r="A20" s="97"/>
      <c r="I20" s="97"/>
    </row>
    <row r="21" spans="1:9" x14ac:dyDescent="0.25">
      <c r="A21" s="97"/>
      <c r="I21" s="97"/>
    </row>
    <row r="22" spans="1:9" x14ac:dyDescent="0.25">
      <c r="A22" s="97"/>
      <c r="I22" s="97"/>
    </row>
    <row r="23" spans="1:9" x14ac:dyDescent="0.25">
      <c r="A23" s="97"/>
      <c r="I23" s="97"/>
    </row>
    <row r="24" spans="1:9" x14ac:dyDescent="0.25">
      <c r="A24" s="97"/>
      <c r="I24" s="97"/>
    </row>
    <row r="25" spans="1:9" x14ac:dyDescent="0.25">
      <c r="A25" s="97"/>
      <c r="I25" s="97"/>
    </row>
    <row r="26" spans="1:9" x14ac:dyDescent="0.25">
      <c r="A26" s="97"/>
      <c r="I26" s="97"/>
    </row>
    <row r="27" spans="1:9" x14ac:dyDescent="0.25">
      <c r="A27" s="97"/>
      <c r="I27" s="97"/>
    </row>
    <row r="28" spans="1:9" x14ac:dyDescent="0.25">
      <c r="A28" s="97"/>
      <c r="I28" s="97"/>
    </row>
    <row r="29" spans="1:9" x14ac:dyDescent="0.25">
      <c r="A29" s="97"/>
      <c r="I29" s="97"/>
    </row>
    <row r="30" spans="1:9" x14ac:dyDescent="0.25">
      <c r="A30" s="97"/>
      <c r="I30" s="97"/>
    </row>
    <row r="31" spans="1:9" x14ac:dyDescent="0.25">
      <c r="A31" s="97"/>
      <c r="I31" s="97"/>
    </row>
    <row r="32" spans="1:9" x14ac:dyDescent="0.25">
      <c r="A32" s="97"/>
      <c r="I32" s="97"/>
    </row>
    <row r="33" spans="1:9" x14ac:dyDescent="0.25">
      <c r="A33" s="97"/>
      <c r="I33" s="97"/>
    </row>
    <row r="34" spans="1:9" x14ac:dyDescent="0.25">
      <c r="A34" s="97"/>
      <c r="I34" s="97"/>
    </row>
    <row r="35" spans="1:9" x14ac:dyDescent="0.25">
      <c r="A35" s="97"/>
      <c r="I35" s="97"/>
    </row>
    <row r="36" spans="1:9" x14ac:dyDescent="0.25">
      <c r="A36" s="97"/>
      <c r="I36" s="97"/>
    </row>
    <row r="37" spans="1:9" x14ac:dyDescent="0.25">
      <c r="A37" s="97"/>
      <c r="I37" s="97"/>
    </row>
    <row r="38" spans="1:9" x14ac:dyDescent="0.25">
      <c r="A38" s="97"/>
      <c r="I38" s="97"/>
    </row>
    <row r="39" spans="1:9" x14ac:dyDescent="0.25">
      <c r="A39" s="97"/>
      <c r="I39" s="97"/>
    </row>
  </sheetData>
  <mergeCells count="3">
    <mergeCell ref="B2:H2"/>
    <mergeCell ref="B19:C19"/>
    <mergeCell ref="F19:H19"/>
  </mergeCells>
  <dataValidations count="1">
    <dataValidation type="list" allowBlank="1" sqref="G7:G30" xr:uid="{00000000-0002-0000-0200-000000000000}">
      <formula1>"Erreicht,In Vorbereitung,Offen,Gefährdet"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Zeitplaner (Gantt)</vt:lpstr>
      <vt:lpstr>Dashboard</vt:lpstr>
      <vt:lpstr>Meilensteine</vt:lpstr>
      <vt:lpstr>Dashboard!Druckbereich</vt:lpstr>
      <vt:lpstr>Meilensteine!Druckbereich</vt:lpstr>
      <vt:lpstr>'Zeitplaner (Gantt)'!Druckbereich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2026-07-18T10:45:27Z</dcterms:created>
  <dcterms:modified xsi:type="dcterms:W3CDTF">2026-07-18T10:49:16Z</dcterms:modified>
  <dc:language>en-US</dc:language>
</cp:coreProperties>
</file>