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ca1f8eaeb42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tusbericht" sheetId="1" r:id="R910b1722e0f943f6"/>
    <x:sheet xmlns:r="http://schemas.openxmlformats.org/officeDocument/2006/relationships" name="Planung &amp; Kennzahlen" sheetId="2" r:id="R1d8814f3f52f406b"/>
    <x:sheet xmlns:r="http://schemas.openxmlformats.org/officeDocument/2006/relationships" name="Risiken &amp; Maßnahmen" sheetId="3" r:id="Rbca5e4a9c40048c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8">
    <x:numFmt numFmtId="200" formatCode="dd.mm.yyyy"/>
    <x:numFmt numFmtId="201" formatCode="0%"/>
    <x:numFmt numFmtId="202" formatCode="0.0%"/>
    <x:numFmt numFmtId="203" formatCode="0"/>
    <x:numFmt numFmtId="204" formatCode="#,##0 &quot;€&quot;;[Red]-#,##0 &quot;€&quot;"/>
    <x:numFmt numFmtId="205" formatCode="#,##0 &quot;€&quot;"/>
    <x:numFmt numFmtId="206" formatCode="0 &quot;Tage&quot;"/>
    <x:numFmt numFmtId="207" formatCode="0.0"/>
  </x:numFmts>
  <x:fonts count="11">
    <x:font>
      <x:sz val="11"/>
      <x:name val="Carlito"/>
    </x:font>
    <x:font>
      <x:sz val="10"/>
      <x:color rgb="FF243B53"/>
      <x:name val="Calibri"/>
    </x:font>
    <x:font>
      <x:b/>
      <x:sz val="22"/>
      <x:color rgb="FFFFFFFF"/>
      <x:name val="Calibri"/>
    </x:font>
    <x:font>
      <x:i/>
      <x:sz val="10"/>
      <x:color rgb="FFFFFFFF"/>
      <x:name val="Calibri"/>
    </x:font>
    <x:font>
      <x:b/>
      <x:sz val="9"/>
      <x:color rgb="FFFFFFFF"/>
      <x:name val="Calibri"/>
    </x:font>
    <x:font>
      <x:b/>
      <x:sz val="10"/>
      <x:color rgb="FFFFFFFF"/>
      <x:name val="Calibri"/>
    </x:font>
    <x:font>
      <x:b/>
      <x:sz val="22"/>
      <x:color rgb="FF19324D"/>
      <x:name val="Calibri"/>
    </x:font>
    <x:font>
      <x:i/>
      <x:sz val="9"/>
      <x:color rgb="FF334E68"/>
      <x:name val="Calibri"/>
    </x:font>
    <x:font>
      <x:b/>
      <x:sz val="11"/>
      <x:color rgb="FFFFFFFF"/>
      <x:name val="Calibri"/>
    </x:font>
    <x:font>
      <x:b/>
      <x:sz val="14"/>
      <x:color rgb="FF19324D"/>
      <x:name val="Calibri"/>
    </x:font>
    <x:font>
      <x:b/>
      <x:sz val="10"/>
      <x:color rgb="FF19324D"/>
      <x:name val="Calibri"/>
    </x:font>
  </x:fonts>
  <x:fills count="10">
    <x:fill>
      <x:patternFill patternType="none"/>
    </x:fill>
    <x:fill>
      <x:patternFill patternType="gray125"/>
    </x:fill>
    <x:fill>
      <x:patternFill patternType="solid">
        <x:fgColor rgb="FF19324D"/>
      </x:patternFill>
    </x:fill>
    <x:fill>
      <x:patternFill patternType="solid">
        <x:fgColor rgb="FFC07A44"/>
      </x:patternFill>
    </x:fill>
    <x:fill>
      <x:patternFill patternType="solid">
        <x:fgColor rgb="FF334E68"/>
      </x:patternFill>
    </x:fill>
    <x:fill>
      <x:patternFill patternType="solid">
        <x:fgColor rgb="FFEAF4F4"/>
      </x:patternFill>
    </x:fill>
    <x:fill>
      <x:patternFill patternType="solid">
        <x:fgColor rgb="FFD99A1F"/>
      </x:patternFill>
    </x:fill>
    <x:fill>
      <x:patternFill patternType="solid">
        <x:fgColor rgb="FFFFFFFF"/>
      </x:patternFill>
    </x:fill>
    <x:fill>
      <x:patternFill patternType="solid">
        <x:fgColor rgb="FFF4F7FA"/>
      </x:patternFill>
    </x:fill>
    <x:fill>
      <x:patternFill patternType="solid">
        <x:fgColor rgb="FFEEF2F6"/>
      </x:patternFill>
    </x:fill>
  </x:fills>
  <x:borders count="26">
    <x:border/>
    <x:border/>
    <x:border>
      <x:left style="thin">
        <x:color rgb="FFD9E2EC"/>
      </x:left>
      <x:right style="thin">
        <x:color rgb="FFD9E2EC"/>
      </x:right>
      <x:top style="thin">
        <x:color rgb="FFD9E2EC"/>
      </x:top>
      <x:bottom style="thin">
        <x:color rgb="FFD9E2EC"/>
      </x:bottom>
    </x:border>
    <x:border>
      <x:left style="thin">
        <x:color rgb="FFD9E2EC"/>
      </x:left>
      <x:right style="thin">
        <x:color rgb="FFD9E2EC"/>
      </x:right>
      <x:top style="thin">
        <x:color rgb="FFD9E2EC"/>
      </x:top>
      <x:bottom style="thin">
        <x:color rgb="FFD9E2EC"/>
      </x:bottom>
    </x:border>
    <x:border>
      <x:left style="thin">
        <x:color rgb="FFA7B4C2"/>
      </x:left>
      <x:top style="thin">
        <x:color rgb="FFA7B4C2"/>
      </x:top>
      <x:bottom style="thin">
        <x:color rgb="FFA7B4C2"/>
      </x:bottom>
    </x:border>
    <x:border>
      <x:top style="thin">
        <x:color rgb="FFA7B4C2"/>
      </x:top>
      <x:bottom style="thin">
        <x:color rgb="FFA7B4C2"/>
      </x:bottom>
    </x:border>
    <x:border>
      <x:right style="thin">
        <x:color rgb="FFA7B4C2"/>
      </x:right>
      <x:top style="thin">
        <x:color rgb="FFA7B4C2"/>
      </x:top>
      <x:bottom style="thin">
        <x:color rgb="FFA7B4C2"/>
      </x:bottom>
    </x:border>
    <x:border>
      <x:left style="thin">
        <x:color rgb="FFA7B4C2"/>
      </x:left>
      <x:top style="thin">
        <x:color rgb="FFA7B4C2"/>
      </x:top>
      <x:bottom style="thin">
        <x:color rgb="FFA7B4C2"/>
      </x:bottom>
    </x:border>
    <x:border>
      <x:top style="thin">
        <x:color rgb="FFA7B4C2"/>
      </x:top>
      <x:bottom style="thin">
        <x:color rgb="FFA7B4C2"/>
      </x:bottom>
    </x:border>
    <x:border>
      <x:right style="thin">
        <x:color rgb="FFA7B4C2"/>
      </x:right>
      <x:top style="thin">
        <x:color rgb="FFA7B4C2"/>
      </x:top>
      <x:bottom style="thin">
        <x:color rgb="FFA7B4C2"/>
      </x:bottom>
    </x:border>
    <x:border>
      <x:left style="thin">
        <x:color rgb="FFA7B4C2"/>
      </x:left>
      <x:top style="thin">
        <x:color rgb="FFA7B4C2"/>
      </x:top>
    </x:border>
    <x:border>
      <x:top style="thin">
        <x:color rgb="FFA7B4C2"/>
      </x:top>
    </x:border>
    <x:border>
      <x:right style="thin">
        <x:color rgb="FFA7B4C2"/>
      </x:right>
      <x:top style="thin">
        <x:color rgb="FFA7B4C2"/>
      </x:top>
    </x:border>
    <x:border>
      <x:left style="thin">
        <x:color rgb="FFA7B4C2"/>
      </x:left>
    </x:border>
    <x:border>
      <x:right style="thin">
        <x:color rgb="FFA7B4C2"/>
      </x:right>
    </x:border>
    <x:border>
      <x:left style="thin">
        <x:color rgb="FFA7B4C2"/>
      </x:left>
      <x:bottom style="thin">
        <x:color rgb="FFA7B4C2"/>
      </x:bottom>
    </x:border>
    <x:border>
      <x:bottom style="thin">
        <x:color rgb="FFA7B4C2"/>
      </x:bottom>
    </x:border>
    <x:border>
      <x:right style="thin">
        <x:color rgb="FFA7B4C2"/>
      </x:right>
      <x:bottom style="thin">
        <x:color rgb="FFA7B4C2"/>
      </x:bottom>
    </x:border>
    <x:border>
      <x:left style="thin">
        <x:color rgb="FFA7B4C2"/>
      </x:left>
      <x:top style="thin">
        <x:color rgb="FFA7B4C2"/>
      </x:top>
    </x:border>
    <x:border>
      <x:top style="thin">
        <x:color rgb="FFA7B4C2"/>
      </x:top>
    </x:border>
    <x:border>
      <x:right style="thin">
        <x:color rgb="FFA7B4C2"/>
      </x:right>
      <x:top style="thin">
        <x:color rgb="FFA7B4C2"/>
      </x:top>
    </x:border>
    <x:border>
      <x:left style="thin">
        <x:color rgb="FFA7B4C2"/>
      </x:left>
    </x:border>
    <x:border>
      <x:right style="thin">
        <x:color rgb="FFA7B4C2"/>
      </x:right>
    </x:border>
    <x:border>
      <x:left style="thin">
        <x:color rgb="FFA7B4C2"/>
      </x:left>
      <x:bottom style="thin">
        <x:color rgb="FFA7B4C2"/>
      </x:bottom>
    </x:border>
    <x:border>
      <x:bottom style="thin">
        <x:color rgb="FFA7B4C2"/>
      </x:bottom>
    </x:border>
    <x:border>
      <x:right style="thin">
        <x:color rgb="FFA7B4C2"/>
      </x:right>
      <x:bottom style="thin">
        <x:color rgb="FFA7B4C2"/>
      </x:bottom>
    </x:border>
  </x:borders>
  <x:cellStyleXfs count="1">
    <x:xf numFmtId="0" fontId="0" fillId="0" borderId="0"/>
  </x:cellStyleXfs>
  <x:cellXfs count="24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horizontal="left" vertical="center"/>
    </x:xf>
    <x:xf numFmtId="0" fontId="1" fillId="3" borderId="0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horizontal="left" vertical="center"/>
    </x:xf>
    <x:xf numFmtId="0" fontId="1" fillId="3" borderId="1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horizontal="left" vertical="center"/>
    </x:xf>
    <x:xf numFmtId="0" fontId="1" fillId="4" borderId="0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horizontal="left" vertical="center"/>
    </x:xf>
    <x:xf numFmtId="0" fontId="1" fillId="4" borderId="1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4" fillId="4" borderId="3" xfId="0" applyNumberFormat="1" applyFont="1" applyFill="1" applyBorder="1" applyAlignment="1">
      <x:alignment vertical="center"/>
    </x:xf>
    <x:xf numFmtId="0" fontId="4" fillId="4" borderId="3" xfId="0" applyNumberFormat="1" applyFont="1" applyFill="1" applyBorder="1" applyAlignment="1">
      <x:alignment horizontal="left" vertical="center"/>
    </x:xf>
    <x:xf numFmtId="0" fontId="1" fillId="5" borderId="0" xfId="0" applyNumberFormat="1" applyFont="1" applyFill="1" applyBorder="1" applyAlignment="1">
      <x:alignment vertical="center"/>
    </x:xf>
    <x:xf numFmtId="0" fontId="1" fillId="5" borderId="2" xfId="0" applyNumberFormat="1" applyFont="1" applyFill="1" applyBorder="1" applyAlignment="1">
      <x:alignment vertical="center"/>
    </x:xf>
    <x:xf numFmtId="0" fontId="1" fillId="5" borderId="2" xfId="0" applyNumberFormat="1" applyFont="1" applyFill="1" applyBorder="1" applyAlignment="1">
      <x:alignment vertical="center" wrapText="1"/>
    </x:xf>
    <x:xf numFmtId="0" fontId="1" fillId="5" borderId="2" xfId="0" applyNumberFormat="1" applyFont="1" applyFill="1" applyBorder="1" applyAlignment="1">
      <x:alignment horizontal="left" vertical="center" wrapText="1"/>
    </x:xf>
    <x:xf numFmtId="0" fontId="1" fillId="5" borderId="1" xfId="0" applyNumberFormat="1" applyFont="1" applyFill="1" applyBorder="1" applyAlignment="1">
      <x:alignment vertical="center"/>
    </x:xf>
    <x:xf numFmtId="0" fontId="1" fillId="5" borderId="3" xfId="0" applyNumberFormat="1" applyFont="1" applyFill="1" applyBorder="1" applyAlignment="1">
      <x:alignment vertical="center"/>
    </x:xf>
    <x:xf numFmtId="0" fontId="1" fillId="5" borderId="3" xfId="0" applyNumberFormat="1" applyFont="1" applyFill="1" applyBorder="1" applyAlignment="1">
      <x:alignment vertical="center" wrapText="1"/>
    </x:xf>
    <x:xf numFmtId="0" fontId="1" fillId="5" borderId="3" xfId="0" applyNumberFormat="1" applyFont="1" applyFill="1" applyBorder="1" applyAlignment="1">
      <x:alignment horizontal="left" vertical="center" wrapText="1"/>
    </x:xf>
    <x:xf numFmtId="200" fontId="1" fillId="5" borderId="2" xfId="0" applyNumberFormat="1" applyFont="1" applyFill="1" applyBorder="1" applyAlignment="1">
      <x:alignment horizontal="left" vertical="center" wrapText="1"/>
    </x:xf>
    <x:xf numFmtId="200" fontId="1" fillId="5" borderId="3" xfId="0" applyNumberFormat="1" applyFont="1" applyFill="1" applyBorder="1" applyAlignment="1">
      <x:alignment horizontal="left" vertical="center" wrapText="1"/>
    </x:xf>
    <x:xf numFmtId="0" fontId="5" fillId="2" borderId="0" xfId="0" applyNumberFormat="1" applyFont="1" applyFill="1" applyBorder="1" applyAlignment="1">
      <x:alignment vertical="center"/>
    </x:xf>
    <x:xf numFmtId="0" fontId="5" fillId="2" borderId="4" xfId="0" applyNumberFormat="1" applyFont="1" applyFill="1" applyBorder="1" applyAlignment="1">
      <x:alignment vertical="center"/>
    </x:xf>
    <x:xf numFmtId="0" fontId="5" fillId="2" borderId="5" xfId="0" applyNumberFormat="1" applyFont="1" applyFill="1" applyBorder="1" applyAlignment="1">
      <x:alignment vertical="center"/>
    </x:xf>
    <x:xf numFmtId="0" fontId="5" fillId="2" borderId="6" xfId="0" applyNumberFormat="1" applyFont="1" applyFill="1" applyBorder="1" applyAlignment="1">
      <x:alignment vertical="center"/>
    </x:xf>
    <x:xf numFmtId="0" fontId="5" fillId="2" borderId="4" xfId="0" applyNumberFormat="1" applyFont="1" applyFill="1" applyBorder="1" applyAlignment="1">
      <x:alignment horizontal="center" vertical="center"/>
    </x:xf>
    <x:xf numFmtId="0" fontId="5" fillId="2" borderId="5" xfId="0" applyNumberFormat="1" applyFont="1" applyFill="1" applyBorder="1" applyAlignment="1">
      <x:alignment horizontal="center" vertical="center"/>
    </x:xf>
    <x:xf numFmtId="0" fontId="5" fillId="2" borderId="6" xfId="0" applyNumberFormat="1" applyFont="1" applyFill="1" applyBorder="1" applyAlignment="1">
      <x:alignment horizontal="center" vertical="center"/>
    </x:xf>
    <x:xf numFmtId="0" fontId="5" fillId="2" borderId="1" xfId="0" applyNumberFormat="1" applyFont="1" applyFill="1" applyBorder="1" applyAlignment="1">
      <x:alignment vertical="center"/>
    </x:xf>
    <x:xf numFmtId="0" fontId="5" fillId="2" borderId="7" xfId="0" applyNumberFormat="1" applyFont="1" applyFill="1" applyBorder="1" applyAlignment="1">
      <x:alignment vertical="center"/>
    </x:xf>
    <x:xf numFmtId="0" fontId="5" fillId="2" borderId="8" xfId="0" applyNumberFormat="1" applyFont="1" applyFill="1" applyBorder="1" applyAlignment="1">
      <x:alignment vertical="center"/>
    </x:xf>
    <x:xf numFmtId="0" fontId="5" fillId="2" borderId="9" xfId="0" applyNumberFormat="1" applyFont="1" applyFill="1" applyBorder="1" applyAlignment="1">
      <x:alignment vertical="center"/>
    </x:xf>
    <x:xf numFmtId="0" fontId="5" fillId="2" borderId="7" xfId="0" applyNumberFormat="1" applyFont="1" applyFill="1" applyBorder="1" applyAlignment="1">
      <x:alignment horizontal="center" vertical="center"/>
    </x:xf>
    <x:xf numFmtId="0" fontId="5" fillId="2" borderId="8" xfId="0" applyNumberFormat="1" applyFont="1" applyFill="1" applyBorder="1" applyAlignment="1">
      <x:alignment horizontal="center" vertical="center"/>
    </x:xf>
    <x:xf numFmtId="0" fontId="5" fillId="2" borderId="9" xfId="0" applyNumberFormat="1" applyFont="1" applyFill="1" applyBorder="1" applyAlignment="1">
      <x:alignment horizontal="center" vertical="center"/>
    </x:xf>
    <x:xf numFmtId="0" fontId="1" fillId="6" borderId="0" xfId="0" applyNumberFormat="1" applyFont="1" applyFill="1" applyBorder="1" applyAlignment="1">
      <x:alignment vertical="center"/>
    </x:xf>
    <x:xf numFmtId="0" fontId="2" fillId="6" borderId="0" xfId="0" applyNumberFormat="1" applyFont="1" applyFill="1" applyBorder="1" applyAlignment="1">
      <x:alignment vertical="center"/>
    </x:xf>
    <x:xf numFmtId="0" fontId="2" fillId="6" borderId="10" xfId="0" applyNumberFormat="1" applyFont="1" applyFill="1" applyBorder="1" applyAlignment="1">
      <x:alignment vertical="center"/>
    </x:xf>
    <x:xf numFmtId="0" fontId="2" fillId="6" borderId="11" xfId="0" applyNumberFormat="1" applyFont="1" applyFill="1" applyBorder="1" applyAlignment="1">
      <x:alignment vertical="center"/>
    </x:xf>
    <x:xf numFmtId="0" fontId="2" fillId="6" borderId="12" xfId="0" applyNumberFormat="1" applyFont="1" applyFill="1" applyBorder="1" applyAlignment="1">
      <x:alignment vertical="center"/>
    </x:xf>
    <x:xf numFmtId="0" fontId="2" fillId="6" borderId="13" xfId="0" applyNumberFormat="1" applyFont="1" applyFill="1" applyBorder="1" applyAlignment="1">
      <x:alignment vertical="center"/>
    </x:xf>
    <x:xf numFmtId="0" fontId="2" fillId="6" borderId="14" xfId="0" applyNumberFormat="1" applyFont="1" applyFill="1" applyBorder="1" applyAlignment="1">
      <x:alignment vertical="center"/>
    </x:xf>
    <x:xf numFmtId="0" fontId="2" fillId="6" borderId="15" xfId="0" applyNumberFormat="1" applyFont="1" applyFill="1" applyBorder="1" applyAlignment="1">
      <x:alignment vertical="center"/>
    </x:xf>
    <x:xf numFmtId="0" fontId="2" fillId="6" borderId="16" xfId="0" applyNumberFormat="1" applyFont="1" applyFill="1" applyBorder="1" applyAlignment="1">
      <x:alignment vertical="center"/>
    </x:xf>
    <x:xf numFmtId="0" fontId="2" fillId="6" borderId="17" xfId="0" applyNumberFormat="1" applyFont="1" applyFill="1" applyBorder="1" applyAlignment="1">
      <x:alignment vertical="center"/>
    </x:xf>
    <x:xf numFmtId="0" fontId="2" fillId="6" borderId="10" xfId="0" applyNumberFormat="1" applyFont="1" applyFill="1" applyBorder="1" applyAlignment="1">
      <x:alignment horizontal="center" vertical="center"/>
    </x:xf>
    <x:xf numFmtId="0" fontId="2" fillId="6" borderId="11" xfId="0" applyNumberFormat="1" applyFont="1" applyFill="1" applyBorder="1" applyAlignment="1">
      <x:alignment horizontal="center" vertical="center"/>
    </x:xf>
    <x:xf numFmtId="0" fontId="2" fillId="6" borderId="12" xfId="0" applyNumberFormat="1" applyFont="1" applyFill="1" applyBorder="1" applyAlignment="1">
      <x:alignment horizontal="center" vertical="center"/>
    </x:xf>
    <x:xf numFmtId="0" fontId="2" fillId="6" borderId="13" xfId="0" applyNumberFormat="1" applyFont="1" applyFill="1" applyBorder="1" applyAlignment="1">
      <x:alignment horizontal="center" vertical="center"/>
    </x:xf>
    <x:xf numFmtId="0" fontId="2" fillId="6" borderId="0" xfId="0" applyNumberFormat="1" applyFont="1" applyFill="1" applyBorder="1" applyAlignment="1">
      <x:alignment horizontal="center" vertical="center"/>
    </x:xf>
    <x:xf numFmtId="0" fontId="2" fillId="6" borderId="14" xfId="0" applyNumberFormat="1" applyFont="1" applyFill="1" applyBorder="1" applyAlignment="1">
      <x:alignment horizontal="center" vertical="center"/>
    </x:xf>
    <x:xf numFmtId="0" fontId="2" fillId="6" borderId="15" xfId="0" applyNumberFormat="1" applyFont="1" applyFill="1" applyBorder="1" applyAlignment="1">
      <x:alignment horizontal="center" vertical="center"/>
    </x:xf>
    <x:xf numFmtId="0" fontId="2" fillId="6" borderId="16" xfId="0" applyNumberFormat="1" applyFont="1" applyFill="1" applyBorder="1" applyAlignment="1">
      <x:alignment horizontal="center" vertical="center"/>
    </x:xf>
    <x:xf numFmtId="0" fontId="2" fillId="6" borderId="17" xfId="0" applyNumberFormat="1" applyFont="1" applyFill="1" applyBorder="1" applyAlignment="1">
      <x:alignment horizontal="center" vertical="center"/>
    </x:xf>
    <x:xf numFmtId="0" fontId="1" fillId="6" borderId="1" xfId="0" applyNumberFormat="1" applyFont="1" applyFill="1" applyBorder="1" applyAlignment="1">
      <x:alignment vertical="center"/>
    </x:xf>
    <x:xf numFmtId="0" fontId="2" fillId="6" borderId="1" xfId="0" applyNumberFormat="1" applyFont="1" applyFill="1" applyBorder="1" applyAlignment="1">
      <x:alignment vertical="center"/>
    </x:xf>
    <x:xf numFmtId="0" fontId="2" fillId="6" borderId="18" xfId="0" applyNumberFormat="1" applyFont="1" applyFill="1" applyBorder="1" applyAlignment="1">
      <x:alignment vertical="center"/>
    </x:xf>
    <x:xf numFmtId="0" fontId="2" fillId="6" borderId="19" xfId="0" applyNumberFormat="1" applyFont="1" applyFill="1" applyBorder="1" applyAlignment="1">
      <x:alignment vertical="center"/>
    </x:xf>
    <x:xf numFmtId="0" fontId="2" fillId="6" borderId="20" xfId="0" applyNumberFormat="1" applyFont="1" applyFill="1" applyBorder="1" applyAlignment="1">
      <x:alignment vertical="center"/>
    </x:xf>
    <x:xf numFmtId="0" fontId="2" fillId="6" borderId="21" xfId="0" applyNumberFormat="1" applyFont="1" applyFill="1" applyBorder="1" applyAlignment="1">
      <x:alignment vertical="center"/>
    </x:xf>
    <x:xf numFmtId="0" fontId="2" fillId="6" borderId="22" xfId="0" applyNumberFormat="1" applyFont="1" applyFill="1" applyBorder="1" applyAlignment="1">
      <x:alignment vertical="center"/>
    </x:xf>
    <x:xf numFmtId="0" fontId="2" fillId="6" borderId="23" xfId="0" applyNumberFormat="1" applyFont="1" applyFill="1" applyBorder="1" applyAlignment="1">
      <x:alignment vertical="center"/>
    </x:xf>
    <x:xf numFmtId="0" fontId="2" fillId="6" borderId="24" xfId="0" applyNumberFormat="1" applyFont="1" applyFill="1" applyBorder="1" applyAlignment="1">
      <x:alignment vertical="center"/>
    </x:xf>
    <x:xf numFmtId="0" fontId="2" fillId="6" borderId="25" xfId="0" applyNumberFormat="1" applyFont="1" applyFill="1" applyBorder="1" applyAlignment="1">
      <x:alignment vertical="center"/>
    </x:xf>
    <x:xf numFmtId="0" fontId="2" fillId="6" borderId="18" xfId="0" applyNumberFormat="1" applyFont="1" applyFill="1" applyBorder="1" applyAlignment="1">
      <x:alignment horizontal="center" vertical="center"/>
    </x:xf>
    <x:xf numFmtId="0" fontId="2" fillId="6" borderId="19" xfId="0" applyNumberFormat="1" applyFont="1" applyFill="1" applyBorder="1" applyAlignment="1">
      <x:alignment horizontal="center" vertical="center"/>
    </x:xf>
    <x:xf numFmtId="0" fontId="2" fillId="6" borderId="20" xfId="0" applyNumberFormat="1" applyFont="1" applyFill="1" applyBorder="1" applyAlignment="1">
      <x:alignment horizontal="center" vertical="center"/>
    </x:xf>
    <x:xf numFmtId="0" fontId="2" fillId="6" borderId="21" xfId="0" applyNumberFormat="1" applyFont="1" applyFill="1" applyBorder="1" applyAlignment="1">
      <x:alignment horizontal="center" vertical="center"/>
    </x:xf>
    <x:xf numFmtId="0" fontId="2" fillId="6" borderId="1" xfId="0" applyNumberFormat="1" applyFont="1" applyFill="1" applyBorder="1" applyAlignment="1">
      <x:alignment horizontal="center" vertical="center"/>
    </x:xf>
    <x:xf numFmtId="0" fontId="2" fillId="6" borderId="22" xfId="0" applyNumberFormat="1" applyFont="1" applyFill="1" applyBorder="1" applyAlignment="1">
      <x:alignment horizontal="center" vertical="center"/>
    </x:xf>
    <x:xf numFmtId="0" fontId="2" fillId="6" borderId="23" xfId="0" applyNumberFormat="1" applyFont="1" applyFill="1" applyBorder="1" applyAlignment="1">
      <x:alignment horizontal="center" vertical="center"/>
    </x:xf>
    <x:xf numFmtId="0" fontId="2" fillId="6" borderId="24" xfId="0" applyNumberFormat="1" applyFont="1" applyFill="1" applyBorder="1" applyAlignment="1">
      <x:alignment horizontal="center" vertical="center"/>
    </x:xf>
    <x:xf numFmtId="0" fontId="2" fillId="6" borderId="25" xfId="0" applyNumberFormat="1" applyFont="1" applyFill="1" applyBorder="1" applyAlignment="1">
      <x:alignment horizontal="center" vertical="center"/>
    </x:xf>
    <x:xf numFmtId="0" fontId="1" fillId="7" borderId="0" xfId="0" applyNumberFormat="1" applyFont="1" applyFill="1" applyBorder="1" applyAlignment="1">
      <x:alignment vertical="center"/>
    </x:xf>
    <x:xf numFmtId="0" fontId="6" fillId="7" borderId="0" xfId="0" applyNumberFormat="1" applyFont="1" applyFill="1" applyBorder="1" applyAlignment="1">
      <x:alignment vertical="center"/>
    </x:xf>
    <x:xf numFmtId="0" fontId="6" fillId="7" borderId="10" xfId="0" applyNumberFormat="1" applyFont="1" applyFill="1" applyBorder="1" applyAlignment="1">
      <x:alignment vertical="center"/>
    </x:xf>
    <x:xf numFmtId="0" fontId="6" fillId="7" borderId="11" xfId="0" applyNumberFormat="1" applyFont="1" applyFill="1" applyBorder="1" applyAlignment="1">
      <x:alignment vertical="center"/>
    </x:xf>
    <x:xf numFmtId="0" fontId="6" fillId="7" borderId="12" xfId="0" applyNumberFormat="1" applyFont="1" applyFill="1" applyBorder="1" applyAlignment="1">
      <x:alignment vertical="center"/>
    </x:xf>
    <x:xf numFmtId="0" fontId="6" fillId="7" borderId="15" xfId="0" applyNumberFormat="1" applyFont="1" applyFill="1" applyBorder="1" applyAlignment="1">
      <x:alignment vertical="center"/>
    </x:xf>
    <x:xf numFmtId="0" fontId="6" fillId="7" borderId="16" xfId="0" applyNumberFormat="1" applyFont="1" applyFill="1" applyBorder="1" applyAlignment="1">
      <x:alignment vertical="center"/>
    </x:xf>
    <x:xf numFmtId="0" fontId="6" fillId="7" borderId="17" xfId="0" applyNumberFormat="1" applyFont="1" applyFill="1" applyBorder="1" applyAlignment="1">
      <x:alignment vertical="center"/>
    </x:xf>
    <x:xf numFmtId="0" fontId="6" fillId="7" borderId="10" xfId="0" applyNumberFormat="1" applyFont="1" applyFill="1" applyBorder="1" applyAlignment="1">
      <x:alignment horizontal="center" vertical="center"/>
    </x:xf>
    <x:xf numFmtId="0" fontId="6" fillId="7" borderId="11" xfId="0" applyNumberFormat="1" applyFont="1" applyFill="1" applyBorder="1" applyAlignment="1">
      <x:alignment horizontal="center" vertical="center"/>
    </x:xf>
    <x:xf numFmtId="0" fontId="6" fillId="7" borderId="12" xfId="0" applyNumberFormat="1" applyFont="1" applyFill="1" applyBorder="1" applyAlignment="1">
      <x:alignment horizontal="center" vertical="center"/>
    </x:xf>
    <x:xf numFmtId="0" fontId="6" fillId="7" borderId="15" xfId="0" applyNumberFormat="1" applyFont="1" applyFill="1" applyBorder="1" applyAlignment="1">
      <x:alignment horizontal="center" vertical="center"/>
    </x:xf>
    <x:xf numFmtId="0" fontId="6" fillId="7" borderId="16" xfId="0" applyNumberFormat="1" applyFont="1" applyFill="1" applyBorder="1" applyAlignment="1">
      <x:alignment horizontal="center" vertical="center"/>
    </x:xf>
    <x:xf numFmtId="0" fontId="6" fillId="7" borderId="17" xfId="0" applyNumberFormat="1" applyFont="1" applyFill="1" applyBorder="1" applyAlignment="1">
      <x:alignment horizontal="center" vertical="center"/>
    </x:xf>
    <x:xf numFmtId="0" fontId="1" fillId="7" borderId="1" xfId="0" applyNumberFormat="1" applyFont="1" applyFill="1" applyBorder="1" applyAlignment="1">
      <x:alignment vertical="center"/>
    </x:xf>
    <x:xf numFmtId="0" fontId="6" fillId="7" borderId="1" xfId="0" applyNumberFormat="1" applyFont="1" applyFill="1" applyBorder="1" applyAlignment="1">
      <x:alignment vertical="center"/>
    </x:xf>
    <x:xf numFmtId="0" fontId="6" fillId="7" borderId="18" xfId="0" applyNumberFormat="1" applyFont="1" applyFill="1" applyBorder="1" applyAlignment="1">
      <x:alignment vertical="center"/>
    </x:xf>
    <x:xf numFmtId="0" fontId="6" fillId="7" borderId="19" xfId="0" applyNumberFormat="1" applyFont="1" applyFill="1" applyBorder="1" applyAlignment="1">
      <x:alignment vertical="center"/>
    </x:xf>
    <x:xf numFmtId="0" fontId="6" fillId="7" borderId="20" xfId="0" applyNumberFormat="1" applyFont="1" applyFill="1" applyBorder="1" applyAlignment="1">
      <x:alignment vertical="center"/>
    </x:xf>
    <x:xf numFmtId="0" fontId="6" fillId="7" borderId="23" xfId="0" applyNumberFormat="1" applyFont="1" applyFill="1" applyBorder="1" applyAlignment="1">
      <x:alignment vertical="center"/>
    </x:xf>
    <x:xf numFmtId="0" fontId="6" fillId="7" borderId="24" xfId="0" applyNumberFormat="1" applyFont="1" applyFill="1" applyBorder="1" applyAlignment="1">
      <x:alignment vertical="center"/>
    </x:xf>
    <x:xf numFmtId="0" fontId="6" fillId="7" borderId="25" xfId="0" applyNumberFormat="1" applyFont="1" applyFill="1" applyBorder="1" applyAlignment="1">
      <x:alignment vertical="center"/>
    </x:xf>
    <x:xf numFmtId="0" fontId="6" fillId="7" borderId="18" xfId="0" applyNumberFormat="1" applyFont="1" applyFill="1" applyBorder="1" applyAlignment="1">
      <x:alignment horizontal="center" vertical="center"/>
    </x:xf>
    <x:xf numFmtId="0" fontId="6" fillId="7" borderId="19" xfId="0" applyNumberFormat="1" applyFont="1" applyFill="1" applyBorder="1" applyAlignment="1">
      <x:alignment horizontal="center" vertical="center"/>
    </x:xf>
    <x:xf numFmtId="0" fontId="6" fillId="7" borderId="20" xfId="0" applyNumberFormat="1" applyFont="1" applyFill="1" applyBorder="1" applyAlignment="1">
      <x:alignment horizontal="center" vertical="center"/>
    </x:xf>
    <x:xf numFmtId="0" fontId="6" fillId="7" borderId="23" xfId="0" applyNumberFormat="1" applyFont="1" applyFill="1" applyBorder="1" applyAlignment="1">
      <x:alignment horizontal="center" vertical="center"/>
    </x:xf>
    <x:xf numFmtId="0" fontId="6" fillId="7" borderId="24" xfId="0" applyNumberFormat="1" applyFont="1" applyFill="1" applyBorder="1" applyAlignment="1">
      <x:alignment horizontal="center" vertical="center"/>
    </x:xf>
    <x:xf numFmtId="0" fontId="6" fillId="7" borderId="25" xfId="0" applyNumberFormat="1" applyFont="1" applyFill="1" applyBorder="1" applyAlignment="1">
      <x:alignment horizontal="center" vertical="center"/>
    </x:xf>
    <x:xf numFmtId="0" fontId="1" fillId="8" borderId="0" xfId="0" applyNumberFormat="1" applyFont="1" applyFill="1" applyBorder="1" applyAlignment="1">
      <x:alignment vertical="center"/>
    </x:xf>
    <x:xf numFmtId="0" fontId="7" fillId="8" borderId="0" xfId="0" applyNumberFormat="1" applyFont="1" applyFill="1" applyBorder="1" applyAlignment="1">
      <x:alignment vertical="center"/>
    </x:xf>
    <x:xf numFmtId="0" fontId="7" fillId="8" borderId="4" xfId="0" applyNumberFormat="1" applyFont="1" applyFill="1" applyBorder="1" applyAlignment="1">
      <x:alignment vertical="center"/>
    </x:xf>
    <x:xf numFmtId="0" fontId="7" fillId="8" borderId="5" xfId="0" applyNumberFormat="1" applyFont="1" applyFill="1" applyBorder="1" applyAlignment="1">
      <x:alignment vertical="center"/>
    </x:xf>
    <x:xf numFmtId="0" fontId="7" fillId="8" borderId="6" xfId="0" applyNumberFormat="1" applyFont="1" applyFill="1" applyBorder="1" applyAlignment="1">
      <x:alignment vertical="center"/>
    </x:xf>
    <x:xf numFmtId="0" fontId="7" fillId="8" borderId="4" xfId="0" applyNumberFormat="1" applyFont="1" applyFill="1" applyBorder="1" applyAlignment="1">
      <x:alignment horizontal="center" vertical="center"/>
    </x:xf>
    <x:xf numFmtId="0" fontId="7" fillId="8" borderId="5" xfId="0" applyNumberFormat="1" applyFont="1" applyFill="1" applyBorder="1" applyAlignment="1">
      <x:alignment horizontal="center" vertical="center"/>
    </x:xf>
    <x:xf numFmtId="0" fontId="7" fillId="8" borderId="6" xfId="0" applyNumberFormat="1" applyFont="1" applyFill="1" applyBorder="1" applyAlignment="1">
      <x:alignment horizontal="center" vertical="center"/>
    </x:xf>
    <x:xf numFmtId="0" fontId="1" fillId="8" borderId="1" xfId="0" applyNumberFormat="1" applyFont="1" applyFill="1" applyBorder="1" applyAlignment="1">
      <x:alignment vertical="center"/>
    </x:xf>
    <x:xf numFmtId="0" fontId="7" fillId="8" borderId="1" xfId="0" applyNumberFormat="1" applyFont="1" applyFill="1" applyBorder="1" applyAlignment="1">
      <x:alignment vertical="center"/>
    </x:xf>
    <x:xf numFmtId="0" fontId="7" fillId="8" borderId="7" xfId="0" applyNumberFormat="1" applyFont="1" applyFill="1" applyBorder="1" applyAlignment="1">
      <x:alignment vertical="center"/>
    </x:xf>
    <x:xf numFmtId="0" fontId="7" fillId="8" borderId="8" xfId="0" applyNumberFormat="1" applyFont="1" applyFill="1" applyBorder="1" applyAlignment="1">
      <x:alignment vertical="center"/>
    </x:xf>
    <x:xf numFmtId="0" fontId="7" fillId="8" borderId="9" xfId="0" applyNumberFormat="1" applyFont="1" applyFill="1" applyBorder="1" applyAlignment="1">
      <x:alignment vertical="center"/>
    </x:xf>
    <x:xf numFmtId="0" fontId="7" fillId="8" borderId="7" xfId="0" applyNumberFormat="1" applyFont="1" applyFill="1" applyBorder="1" applyAlignment="1">
      <x:alignment horizontal="center" vertical="center"/>
    </x:xf>
    <x:xf numFmtId="0" fontId="7" fillId="8" borderId="8" xfId="0" applyNumberFormat="1" applyFont="1" applyFill="1" applyBorder="1" applyAlignment="1">
      <x:alignment horizontal="center" vertical="center"/>
    </x:xf>
    <x:xf numFmtId="0" fontId="7" fillId="8" borderId="9" xfId="0" applyNumberFormat="1" applyFont="1" applyFill="1" applyBorder="1" applyAlignment="1">
      <x:alignment horizontal="center" vertical="center"/>
    </x:xf>
    <x:xf numFmtId="201" fontId="6" fillId="7" borderId="10" xfId="0" applyNumberFormat="1" applyFont="1" applyFill="1" applyBorder="1" applyAlignment="1">
      <x:alignment horizontal="center" vertical="center"/>
    </x:xf>
    <x:xf numFmtId="201" fontId="6" fillId="7" borderId="18" xfId="0" applyNumberFormat="1" applyFont="1" applyFill="1" applyBorder="1" applyAlignment="1">
      <x:alignment horizontal="center" vertical="center"/>
    </x:xf>
    <x:xf numFmtId="202" fontId="6" fillId="7" borderId="10" xfId="0" applyNumberFormat="1" applyFont="1" applyFill="1" applyBorder="1" applyAlignment="1">
      <x:alignment horizontal="center" vertical="center"/>
    </x:xf>
    <x:xf numFmtId="202" fontId="6" fillId="7" borderId="18" xfId="0" applyNumberFormat="1" applyFont="1" applyFill="1" applyBorder="1" applyAlignment="1">
      <x:alignment horizontal="center" vertical="center"/>
    </x:xf>
    <x:xf numFmtId="203" fontId="6" fillId="7" borderId="10" xfId="0" applyNumberFormat="1" applyFont="1" applyFill="1" applyBorder="1" applyAlignment="1">
      <x:alignment horizontal="center" vertical="center"/>
    </x:xf>
    <x:xf numFmtId="203" fontId="6" fillId="7" borderId="18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 applyAlignment="1">
      <x:alignment vertical="center"/>
    </x:xf>
    <x:xf numFmtId="0" fontId="8" fillId="4" borderId="4" xfId="0" applyNumberFormat="1" applyFont="1" applyFill="1" applyBorder="1" applyAlignment="1">
      <x:alignment vertical="center"/>
    </x:xf>
    <x:xf numFmtId="0" fontId="8" fillId="4" borderId="5" xfId="0" applyNumberFormat="1" applyFont="1" applyFill="1" applyBorder="1" applyAlignment="1">
      <x:alignment vertical="center"/>
    </x:xf>
    <x:xf numFmtId="0" fontId="8" fillId="4" borderId="6" xfId="0" applyNumberFormat="1" applyFont="1" applyFill="1" applyBorder="1" applyAlignment="1">
      <x:alignment vertical="center"/>
    </x:xf>
    <x:xf numFmtId="0" fontId="8" fillId="4" borderId="4" xfId="0" applyNumberFormat="1" applyFont="1" applyFill="1" applyBorder="1" applyAlignment="1">
      <x:alignment horizontal="left" vertical="center"/>
    </x:xf>
    <x:xf numFmtId="0" fontId="8" fillId="4" borderId="5" xfId="0" applyNumberFormat="1" applyFont="1" applyFill="1" applyBorder="1" applyAlignment="1">
      <x:alignment horizontal="left" vertical="center"/>
    </x:xf>
    <x:xf numFmtId="0" fontId="8" fillId="4" borderId="6" xfId="0" applyNumberFormat="1" applyFont="1" applyFill="1" applyBorder="1" applyAlignment="1">
      <x:alignment horizontal="left" vertical="center"/>
    </x:xf>
    <x:xf numFmtId="0" fontId="8" fillId="4" borderId="1" xfId="0" applyNumberFormat="1" applyFont="1" applyFill="1" applyBorder="1" applyAlignment="1">
      <x:alignment vertical="center"/>
    </x:xf>
    <x:xf numFmtId="0" fontId="8" fillId="4" borderId="7" xfId="0" applyNumberFormat="1" applyFont="1" applyFill="1" applyBorder="1" applyAlignment="1">
      <x:alignment vertical="center"/>
    </x:xf>
    <x:xf numFmtId="0" fontId="8" fillId="4" borderId="8" xfId="0" applyNumberFormat="1" applyFont="1" applyFill="1" applyBorder="1" applyAlignment="1">
      <x:alignment vertical="center"/>
    </x:xf>
    <x:xf numFmtId="0" fontId="8" fillId="4" borderId="9" xfId="0" applyNumberFormat="1" applyFont="1" applyFill="1" applyBorder="1" applyAlignment="1">
      <x:alignment vertical="center"/>
    </x:xf>
    <x:xf numFmtId="0" fontId="8" fillId="4" borderId="7" xfId="0" applyNumberFormat="1" applyFont="1" applyFill="1" applyBorder="1" applyAlignment="1">
      <x:alignment horizontal="left" vertical="center"/>
    </x:xf>
    <x:xf numFmtId="0" fontId="8" fillId="4" borderId="8" xfId="0" applyNumberFormat="1" applyFont="1" applyFill="1" applyBorder="1" applyAlignment="1">
      <x:alignment horizontal="left" vertical="center"/>
    </x:xf>
    <x:xf numFmtId="0" fontId="8" fillId="4" borderId="9" xfId="0" applyNumberFormat="1" applyFont="1" applyFill="1" applyBorder="1" applyAlignment="1">
      <x:alignment horizontal="left" vertical="center"/>
    </x:xf>
    <x:xf numFmtId="0" fontId="5" fillId="2" borderId="2" xfId="0" applyNumberFormat="1" applyFont="1" applyFill="1" applyBorder="1" applyAlignment="1">
      <x:alignment vertical="center"/>
    </x:xf>
    <x:xf numFmtId="0" fontId="5" fillId="2" borderId="2" xfId="0" applyNumberFormat="1" applyFont="1" applyFill="1" applyBorder="1" applyAlignment="1">
      <x:alignment vertical="center" wrapText="1"/>
    </x:xf>
    <x:xf numFmtId="0" fontId="5" fillId="2" borderId="2" xfId="0" applyNumberFormat="1" applyFont="1" applyFill="1" applyBorder="1" applyAlignment="1">
      <x:alignment horizontal="center" vertical="center" wrapText="1"/>
    </x:xf>
    <x:xf numFmtId="0" fontId="5" fillId="2" borderId="3" xfId="0" applyNumberFormat="1" applyFont="1" applyFill="1" applyBorder="1" applyAlignment="1">
      <x:alignment vertical="center"/>
    </x:xf>
    <x:xf numFmtId="0" fontId="5" fillId="2" borderId="3" xfId="0" applyNumberFormat="1" applyFont="1" applyFill="1" applyBorder="1" applyAlignment="1">
      <x:alignment vertical="center" wrapText="1"/>
    </x:xf>
    <x:xf numFmtId="0" fontId="5" fillId="2" borderId="3" xfId="0" applyNumberFormat="1" applyFont="1" applyFill="1" applyBorder="1" applyAlignment="1">
      <x:alignment horizontal="center" vertical="center" wrapText="1"/>
    </x:xf>
    <x:xf numFmtId="0" fontId="1" fillId="9" borderId="0" xfId="0" applyNumberFormat="1" applyFont="1" applyFill="1" applyBorder="1" applyAlignment="1">
      <x:alignment vertical="center"/>
    </x:xf>
    <x:xf numFmtId="0" fontId="1" fillId="9" borderId="2" xfId="0" applyNumberFormat="1" applyFont="1" applyFill="1" applyBorder="1" applyAlignment="1">
      <x:alignment vertical="center"/>
    </x:xf>
    <x:xf numFmtId="0" fontId="1" fillId="9" borderId="2" xfId="0" applyNumberFormat="1" applyFont="1" applyFill="1" applyBorder="1" applyAlignment="1">
      <x:alignment vertical="center" wrapText="1"/>
    </x:xf>
    <x:xf numFmtId="0" fontId="1" fillId="9" borderId="2" xfId="0" applyNumberFormat="1" applyFont="1" applyFill="1" applyBorder="1" applyAlignment="1">
      <x:alignment horizontal="center" vertical="center" wrapText="1"/>
    </x:xf>
    <x:xf numFmtId="0" fontId="1" fillId="9" borderId="1" xfId="0" applyNumberFormat="1" applyFont="1" applyFill="1" applyBorder="1" applyAlignment="1">
      <x:alignment vertical="center"/>
    </x:xf>
    <x:xf numFmtId="0" fontId="1" fillId="9" borderId="3" xfId="0" applyNumberFormat="1" applyFont="1" applyFill="1" applyBorder="1" applyAlignment="1">
      <x:alignment vertical="center"/>
    </x:xf>
    <x:xf numFmtId="0" fontId="1" fillId="9" borderId="3" xfId="0" applyNumberFormat="1" applyFont="1" applyFill="1" applyBorder="1" applyAlignment="1">
      <x:alignment vertical="center" wrapText="1"/>
    </x:xf>
    <x:xf numFmtId="0" fontId="1" fillId="9" borderId="3" xfId="0" applyNumberFormat="1" applyFont="1" applyFill="1" applyBorder="1" applyAlignment="1">
      <x:alignment horizontal="center" vertical="center" wrapText="1"/>
    </x:xf>
    <x:xf numFmtId="0" fontId="1" fillId="5" borderId="2" xfId="0" applyNumberFormat="1" applyFont="1" applyFill="1" applyBorder="1" applyAlignment="1">
      <x:alignment horizontal="center" vertical="center" wrapText="1"/>
    </x:xf>
    <x:xf numFmtId="0" fontId="1" fillId="5" borderId="3" xfId="0" applyNumberFormat="1" applyFont="1" applyFill="1" applyBorder="1" applyAlignment="1">
      <x:alignment horizontal="center" vertical="center" wrapText="1"/>
    </x:xf>
    <x:xf numFmtId="0" fontId="9" fillId="5" borderId="2" xfId="0" applyNumberFormat="1" applyFont="1" applyFill="1" applyBorder="1" applyAlignment="1">
      <x:alignment horizontal="center" vertical="center" wrapText="1"/>
    </x:xf>
    <x:xf numFmtId="0" fontId="9" fillId="5" borderId="3" xfId="0" applyNumberFormat="1" applyFont="1" applyFill="1" applyBorder="1" applyAlignment="1">
      <x:alignment horizontal="center" vertical="center" wrapText="1"/>
    </x:xf>
    <x:xf numFmtId="204" fontId="1" fillId="9" borderId="2" xfId="0" applyNumberFormat="1" applyFont="1" applyFill="1" applyBorder="1" applyAlignment="1">
      <x:alignment horizontal="center" vertical="center" wrapText="1"/>
    </x:xf>
    <x:xf numFmtId="204" fontId="1" fillId="9" borderId="3" xfId="0" applyNumberFormat="1" applyFont="1" applyFill="1" applyBorder="1" applyAlignment="1">
      <x:alignment horizontal="center" vertical="center" wrapText="1"/>
    </x:xf>
    <x:xf numFmtId="202" fontId="1" fillId="9" borderId="2" xfId="0" applyNumberFormat="1" applyFont="1" applyFill="1" applyBorder="1" applyAlignment="1">
      <x:alignment horizontal="center" vertical="center" wrapText="1"/>
    </x:xf>
    <x:xf numFmtId="202" fontId="1" fillId="9" borderId="3" xfId="0" applyNumberFormat="1" applyFont="1" applyFill="1" applyBorder="1" applyAlignment="1">
      <x:alignment horizontal="center" vertical="center" wrapText="1"/>
    </x:xf>
    <x:xf numFmtId="0" fontId="1" fillId="5" borderId="2" xfId="0" applyNumberFormat="1" applyFont="1" applyFill="1" applyBorder="1" applyAlignment="1">
      <x:alignment horizontal="left" vertical="top" wrapText="1"/>
    </x:xf>
    <x:xf numFmtId="0" fontId="1" fillId="5" borderId="3" xfId="0" applyNumberFormat="1" applyFont="1" applyFill="1" applyBorder="1" applyAlignment="1">
      <x:alignment horizontal="left" vertical="top" wrapText="1"/>
    </x:xf>
    <x:xf numFmtId="0" fontId="1" fillId="9" borderId="2" xfId="0" applyNumberFormat="1" applyFont="1" applyFill="1" applyBorder="1" applyAlignment="1">
      <x:alignment horizontal="left" vertical="center" wrapText="1"/>
    </x:xf>
    <x:xf numFmtId="0" fontId="1" fillId="9" borderId="3" xfId="0" applyNumberFormat="1" applyFont="1" applyFill="1" applyBorder="1" applyAlignment="1">
      <x:alignment horizontal="left" vertical="center" wrapText="1"/>
    </x:xf>
    <x:xf numFmtId="205" fontId="1" fillId="9" borderId="2" xfId="0" applyNumberFormat="1" applyFont="1" applyFill="1" applyBorder="1" applyAlignment="1">
      <x:alignment horizontal="left" vertical="center" wrapText="1"/>
    </x:xf>
    <x:xf numFmtId="205" fontId="1" fillId="9" borderId="3" xfId="0" applyNumberFormat="1" applyFont="1" applyFill="1" applyBorder="1" applyAlignment="1">
      <x:alignment horizontal="left" vertical="center" wrapText="1"/>
    </x:xf>
    <x:xf numFmtId="200" fontId="1" fillId="9" borderId="2" xfId="0" applyNumberFormat="1" applyFont="1" applyFill="1" applyBorder="1" applyAlignment="1">
      <x:alignment horizontal="left" vertical="center" wrapText="1"/>
    </x:xf>
    <x:xf numFmtId="200" fontId="1" fillId="9" borderId="3" xfId="0" applyNumberFormat="1" applyFont="1" applyFill="1" applyBorder="1" applyAlignment="1">
      <x:alignment horizontal="left" vertical="center" wrapText="1"/>
    </x:xf>
    <x:xf numFmtId="201" fontId="1" fillId="9" borderId="2" xfId="0" applyNumberFormat="1" applyFont="1" applyFill="1" applyBorder="1" applyAlignment="1">
      <x:alignment horizontal="left" vertical="center" wrapText="1"/>
    </x:xf>
    <x:xf numFmtId="201" fontId="1" fillId="9" borderId="3" xfId="0" applyNumberFormat="1" applyFont="1" applyFill="1" applyBorder="1" applyAlignment="1">
      <x:alignment horizontal="left" vertical="center" wrapText="1"/>
    </x:xf>
    <x:xf numFmtId="0" fontId="7" fillId="8" borderId="4" xfId="0" applyNumberFormat="1" applyFont="1" applyFill="1" applyBorder="1" applyAlignment="1">
      <x:alignment horizontal="left" vertical="center"/>
    </x:xf>
    <x:xf numFmtId="0" fontId="7" fillId="8" borderId="5" xfId="0" applyNumberFormat="1" applyFont="1" applyFill="1" applyBorder="1" applyAlignment="1">
      <x:alignment horizontal="left" vertical="center"/>
    </x:xf>
    <x:xf numFmtId="0" fontId="7" fillId="8" borderId="6" xfId="0" applyNumberFormat="1" applyFont="1" applyFill="1" applyBorder="1" applyAlignment="1">
      <x:alignment horizontal="left" vertical="center"/>
    </x:xf>
    <x:xf numFmtId="0" fontId="7" fillId="8" borderId="7" xfId="0" applyNumberFormat="1" applyFont="1" applyFill="1" applyBorder="1" applyAlignment="1">
      <x:alignment horizontal="left" vertical="center"/>
    </x:xf>
    <x:xf numFmtId="0" fontId="7" fillId="8" borderId="8" xfId="0" applyNumberFormat="1" applyFont="1" applyFill="1" applyBorder="1" applyAlignment="1">
      <x:alignment horizontal="left" vertical="center"/>
    </x:xf>
    <x:xf numFmtId="0" fontId="7" fillId="8" borderId="9" xfId="0" applyNumberFormat="1" applyFont="1" applyFill="1" applyBorder="1" applyAlignment="1">
      <x:alignment horizontal="left" vertical="center"/>
    </x:xf>
    <x:xf numFmtId="201" fontId="1" fillId="5" borderId="2" xfId="0" applyNumberFormat="1" applyFont="1" applyFill="1" applyBorder="1" applyAlignment="1">
      <x:alignment horizontal="left" vertical="center" wrapText="1"/>
    </x:xf>
    <x:xf numFmtId="201" fontId="1" fillId="9" borderId="2" xfId="0" applyNumberFormat="1" applyFont="1" applyFill="1" applyBorder="1" applyAlignment="1">
      <x:alignment horizontal="center" vertical="center" wrapText="1"/>
    </x:xf>
    <x:xf numFmtId="201" fontId="1" fillId="5" borderId="3" xfId="0" applyNumberFormat="1" applyFont="1" applyFill="1" applyBorder="1" applyAlignment="1">
      <x:alignment horizontal="left" vertical="center" wrapText="1"/>
    </x:xf>
    <x:xf numFmtId="201" fontId="1" fillId="9" borderId="3" xfId="0" applyNumberFormat="1" applyFont="1" applyFill="1" applyBorder="1" applyAlignment="1">
      <x:alignment horizontal="center" vertical="center" wrapText="1"/>
    </x:xf>
    <x:xf numFmtId="203" fontId="1" fillId="9" borderId="2" xfId="0" applyNumberFormat="1" applyFont="1" applyFill="1" applyBorder="1" applyAlignment="1">
      <x:alignment horizontal="center" vertical="center" wrapText="1"/>
    </x:xf>
    <x:xf numFmtId="203" fontId="1" fillId="9" borderId="3" xfId="0" applyNumberFormat="1" applyFont="1" applyFill="1" applyBorder="1" applyAlignment="1">
      <x:alignment horizontal="center" vertical="center" wrapText="1"/>
    </x:xf>
    <x:xf numFmtId="206" fontId="1" fillId="9" borderId="2" xfId="0" applyNumberFormat="1" applyFont="1" applyFill="1" applyBorder="1" applyAlignment="1">
      <x:alignment horizontal="center" vertical="center" wrapText="1"/>
    </x:xf>
    <x:xf numFmtId="206" fontId="1" fillId="9" borderId="3" xfId="0" applyNumberFormat="1" applyFont="1" applyFill="1" applyBorder="1" applyAlignment="1">
      <x:alignment horizontal="center" vertical="center" wrapText="1"/>
    </x:xf>
    <x:xf numFmtId="204" fontId="1" fillId="5" borderId="2" xfId="0" applyNumberFormat="1" applyFont="1" applyFill="1" applyBorder="1" applyAlignment="1">
      <x:alignment horizontal="left" vertical="center" wrapText="1"/>
    </x:xf>
    <x:xf numFmtId="204" fontId="1" fillId="0" borderId="0" xfId="0" applyNumberFormat="1" applyFont="1" applyFill="1" applyBorder="1" applyAlignment="1">
      <x:alignment vertical="center"/>
    </x:xf>
    <x:xf numFmtId="204" fontId="1" fillId="5" borderId="3" xfId="0" applyNumberFormat="1" applyFont="1" applyFill="1" applyBorder="1" applyAlignment="1">
      <x:alignment horizontal="left" vertical="center" wrapText="1"/>
    </x:xf>
    <x:xf numFmtId="204" fontId="1" fillId="0" borderId="1" xfId="0" applyNumberFormat="1" applyFont="1" applyFill="1" applyBorder="1" applyAlignment="1">
      <x:alignment vertical="center"/>
    </x:xf>
    <x:xf numFmtId="207" fontId="1" fillId="5" borderId="2" xfId="0" applyNumberFormat="1" applyFont="1" applyFill="1" applyBorder="1" applyAlignment="1">
      <x:alignment horizontal="left" vertical="center" wrapText="1"/>
    </x:xf>
    <x:xf numFmtId="207" fontId="1" fillId="0" borderId="0" xfId="0" applyNumberFormat="1" applyFont="1" applyFill="1" applyBorder="1" applyAlignment="1">
      <x:alignment vertical="center"/>
    </x:xf>
    <x:xf numFmtId="207" fontId="1" fillId="5" borderId="3" xfId="0" applyNumberFormat="1" applyFont="1" applyFill="1" applyBorder="1" applyAlignment="1">
      <x:alignment horizontal="left" vertical="center" wrapText="1"/>
    </x:xf>
    <x:xf numFmtId="207" fontId="1" fillId="0" borderId="1" xfId="0" applyNumberFormat="1" applyFont="1" applyFill="1" applyBorder="1" applyAlignment="1">
      <x:alignment vertical="center"/>
    </x:xf>
    <x:xf numFmtId="202" fontId="1" fillId="0" borderId="0" xfId="0" applyNumberFormat="1" applyFont="1" applyFill="1" applyBorder="1" applyAlignment="1">
      <x:alignment vertical="center"/>
    </x:xf>
    <x:xf numFmtId="202" fontId="1" fillId="0" borderId="1" xfId="0" applyNumberFormat="1" applyFont="1" applyFill="1" applyBorder="1" applyAlignment="1">
      <x:alignment vertical="center"/>
    </x:xf>
    <x:xf numFmtId="204" fontId="1" fillId="9" borderId="0" xfId="0" applyNumberFormat="1" applyFont="1" applyFill="1" applyBorder="1" applyAlignment="1">
      <x:alignment vertical="center"/>
    </x:xf>
    <x:xf numFmtId="204" fontId="1" fillId="9" borderId="2" xfId="0" applyNumberFormat="1" applyFont="1" applyFill="1" applyBorder="1" applyAlignment="1">
      <x:alignment vertical="center"/>
    </x:xf>
    <x:xf numFmtId="204" fontId="1" fillId="9" borderId="2" xfId="0" applyNumberFormat="1" applyFont="1" applyFill="1" applyBorder="1" applyAlignment="1">
      <x:alignment vertical="center" wrapText="1"/>
    </x:xf>
    <x:xf numFmtId="204" fontId="1" fillId="9" borderId="1" xfId="0" applyNumberFormat="1" applyFont="1" applyFill="1" applyBorder="1" applyAlignment="1">
      <x:alignment vertical="center"/>
    </x:xf>
    <x:xf numFmtId="204" fontId="1" fillId="9" borderId="3" xfId="0" applyNumberFormat="1" applyFont="1" applyFill="1" applyBorder="1" applyAlignment="1">
      <x:alignment vertical="center"/>
    </x:xf>
    <x:xf numFmtId="204" fontId="1" fillId="9" borderId="3" xfId="0" applyNumberFormat="1" applyFont="1" applyFill="1" applyBorder="1" applyAlignment="1">
      <x:alignment vertical="center" wrapText="1"/>
    </x:xf>
    <x:xf numFmtId="0" fontId="10" fillId="9" borderId="2" xfId="0" applyNumberFormat="1" applyFont="1" applyFill="1" applyBorder="1" applyAlignment="1">
      <x:alignment horizontal="center" vertical="center" wrapText="1"/>
    </x:xf>
    <x:xf numFmtId="0" fontId="10" fillId="9" borderId="3" xfId="0" applyNumberFormat="1" applyFont="1" applyFill="1" applyBorder="1" applyAlignment="1">
      <x:alignment horizontal="center" vertical="center" wrapText="1"/>
    </x:xf>
    <x:xf numFmtId="207" fontId="1" fillId="9" borderId="0" xfId="0" applyNumberFormat="1" applyFont="1" applyFill="1" applyBorder="1" applyAlignment="1">
      <x:alignment vertical="center"/>
    </x:xf>
    <x:xf numFmtId="202" fontId="1" fillId="9" borderId="0" xfId="0" applyNumberFormat="1" applyFont="1" applyFill="1" applyBorder="1" applyAlignment="1">
      <x:alignment vertical="center"/>
    </x:xf>
    <x:xf numFmtId="207" fontId="1" fillId="9" borderId="2" xfId="0" applyNumberFormat="1" applyFont="1" applyFill="1" applyBorder="1" applyAlignment="1">
      <x:alignment vertical="center"/>
    </x:xf>
    <x:xf numFmtId="202" fontId="1" fillId="9" borderId="2" xfId="0" applyNumberFormat="1" applyFont="1" applyFill="1" applyBorder="1" applyAlignment="1">
      <x:alignment vertical="center"/>
    </x:xf>
    <x:xf numFmtId="207" fontId="1" fillId="9" borderId="2" xfId="0" applyNumberFormat="1" applyFont="1" applyFill="1" applyBorder="1" applyAlignment="1">
      <x:alignment vertical="center" wrapText="1"/>
    </x:xf>
    <x:xf numFmtId="202" fontId="1" fillId="9" borderId="2" xfId="0" applyNumberFormat="1" applyFont="1" applyFill="1" applyBorder="1" applyAlignment="1">
      <x:alignment vertical="center" wrapText="1"/>
    </x:xf>
    <x:xf numFmtId="207" fontId="1" fillId="9" borderId="2" xfId="0" applyNumberFormat="1" applyFont="1" applyFill="1" applyBorder="1" applyAlignment="1">
      <x:alignment horizontal="center" vertical="center" wrapText="1"/>
    </x:xf>
    <x:xf numFmtId="207" fontId="1" fillId="9" borderId="1" xfId="0" applyNumberFormat="1" applyFont="1" applyFill="1" applyBorder="1" applyAlignment="1">
      <x:alignment vertical="center"/>
    </x:xf>
    <x:xf numFmtId="202" fontId="1" fillId="9" borderId="1" xfId="0" applyNumberFormat="1" applyFont="1" applyFill="1" applyBorder="1" applyAlignment="1">
      <x:alignment vertical="center"/>
    </x:xf>
    <x:xf numFmtId="207" fontId="1" fillId="9" borderId="3" xfId="0" applyNumberFormat="1" applyFont="1" applyFill="1" applyBorder="1" applyAlignment="1">
      <x:alignment vertical="center"/>
    </x:xf>
    <x:xf numFmtId="202" fontId="1" fillId="9" borderId="3" xfId="0" applyNumberFormat="1" applyFont="1" applyFill="1" applyBorder="1" applyAlignment="1">
      <x:alignment vertical="center"/>
    </x:xf>
    <x:xf numFmtId="207" fontId="1" fillId="9" borderId="3" xfId="0" applyNumberFormat="1" applyFont="1" applyFill="1" applyBorder="1" applyAlignment="1">
      <x:alignment vertical="center" wrapText="1"/>
    </x:xf>
    <x:xf numFmtId="202" fontId="1" fillId="9" borderId="3" xfId="0" applyNumberFormat="1" applyFont="1" applyFill="1" applyBorder="1" applyAlignment="1">
      <x:alignment vertical="center" wrapText="1"/>
    </x:xf>
    <x:xf numFmtId="207" fontId="1" fillId="9" borderId="3" xfId="0" applyNumberFormat="1" applyFont="1" applyFill="1" applyBorder="1" applyAlignment="1">
      <x:alignment horizontal="center" vertical="center" wrapText="1"/>
    </x:xf>
    <x:xf numFmtId="202" fontId="1" fillId="9" borderId="2" xfId="0" applyNumberFormat="1" applyFont="1" applyFill="1" applyBorder="1" applyAlignment="1">
      <x:alignment horizontal="left" vertical="center" wrapText="1"/>
    </x:xf>
    <x:xf numFmtId="202" fontId="1" fillId="9" borderId="3" xfId="0" applyNumberFormat="1" applyFont="1" applyFill="1" applyBorder="1" applyAlignment="1">
      <x:alignment horizontal="left" vertical="center" wrapText="1"/>
    </x:xf>
    <x:xf numFmtId="203" fontId="1" fillId="9" borderId="2" xfId="0" applyNumberFormat="1" applyFont="1" applyFill="1" applyBorder="1" applyAlignment="1">
      <x:alignment horizontal="left" vertical="center" wrapText="1"/>
    </x:xf>
    <x:xf numFmtId="203" fontId="1" fillId="9" borderId="3" xfId="0" applyNumberFormat="1" applyFont="1" applyFill="1" applyBorder="1" applyAlignment="1">
      <x:alignment horizontal="left" vertical="center" wrapText="1"/>
    </x:xf>
    <x:xf numFmtId="0" fontId="1" fillId="4" borderId="2" xfId="0" applyNumberFormat="1" applyFont="1" applyFill="1" applyBorder="1" applyAlignment="1">
      <x:alignment horizontal="center" vertical="center" wrapText="1"/>
    </x:xf>
    <x:xf numFmtId="0" fontId="1" fillId="4" borderId="3" xfId="0" applyNumberFormat="1" applyFont="1" applyFill="1" applyBorder="1" applyAlignment="1">
      <x:alignment horizontal="center" vertical="center" wrapText="1"/>
    </x:xf>
    <x:xf numFmtId="0" fontId="5" fillId="4" borderId="2" xfId="0" applyNumberFormat="1" applyFont="1" applyFill="1" applyBorder="1" applyAlignment="1">
      <x:alignment horizontal="center" vertical="center" wrapText="1"/>
    </x:xf>
    <x:xf numFmtId="0" fontId="5" fillId="4" borderId="3" xfId="0" applyNumberFormat="1" applyFont="1" applyFill="1" applyBorder="1" applyAlignment="1">
      <x:alignment horizontal="center" vertical="center" wrapText="1"/>
    </x:xf>
    <x:xf numFmtId="200" fontId="1" fillId="9" borderId="2" xfId="0" applyNumberFormat="1" applyFont="1" applyFill="1" applyBorder="1" applyAlignment="1">
      <x:alignment horizontal="center" vertical="center" wrapText="1"/>
    </x:xf>
    <x:xf numFmtId="200" fontId="1" fillId="9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63">
    <x:dxf>
      <x:font>
        <x:b/>
        <x:color rgb="FFFFFFFF"/>
      </x:font>
      <x:fill>
        <x:patternFill patternType="solid">
          <x:bgColor rgb="FF2E8B57"/>
        </x:patternFill>
      </x:fill>
    </x:dxf>
    <x:dxf>
      <x:font>
        <x:b/>
        <x:color rgb="FFFFFFFF"/>
      </x:font>
      <x:fill>
        <x:patternFill patternType="solid">
          <x:bgColor rgb="FFD99A1F"/>
        </x:patternFill>
      </x:fill>
    </x:dxf>
    <x:dxf>
      <x:font>
        <x:b/>
        <x:color rgb="FFFFFFFF"/>
      </x:font>
      <x:fill>
        <x:patternFill patternType="solid">
          <x:bgColor rgb="FFC94C4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334E68"/>
      </x:font>
      <x:fill>
        <x:patternFill patternType="solid">
          <x:bgColor rgb="FFF4F7FA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2E8B57"/>
      </x:font>
      <x:fill>
        <x:patternFill patternType="solid">
          <x:bgColor rgb="FFE8F4EC"/>
        </x:patternFill>
      </x:fill>
    </x:dxf>
    <x:dxf>
      <x:font>
        <x:b/>
        <x:color rgb="FF0E7C86"/>
      </x:font>
      <x:fill>
        <x:patternFill patternType="solid">
          <x:bgColor rgb="FFE8F4F4"/>
        </x:patternFill>
      </x:fill>
    </x:dxf>
    <x:dxf>
      <x:font>
        <x:b/>
        <x:color rgb="FFD99A1F"/>
      </x:font>
      <x:fill>
        <x:patternFill patternType="solid">
          <x:bgColor rgb="FFFFF4D6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  <x:dxf>
      <x:font>
        <x:b/>
        <x:color rgb="FFC94C4C"/>
      </x:font>
      <x:fill>
        <x:patternFill patternType="solid">
          <x:bgColor rgb="FFFBE9E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2973156304b92" /><Relationship Type="http://schemas.openxmlformats.org/officeDocument/2006/relationships/theme" Target="/xl/theme/theme1.xml" Id="R18959c00183a4ec4" /><Relationship Type="http://schemas.openxmlformats.org/officeDocument/2006/relationships/sharedStrings" Target="/xl/sharedStrings.xml" Id="R696f4e4386184702" /><Relationship Type="http://schemas.openxmlformats.org/officeDocument/2006/relationships/worksheet" Target="/xl/worksheets/sheet1.xml" Id="R910b1722e0f943f6" /><Relationship Type="http://schemas.openxmlformats.org/officeDocument/2006/relationships/worksheet" Target="/xl/worksheets/sheet2.xml" Id="R1d8814f3f52f406b" /><Relationship Type="http://schemas.openxmlformats.org/officeDocument/2006/relationships/worksheet" Target="/xl/worksheets/sheet3.xml" Id="Rbca5e4a9c40048c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5" hidden="0" customWidth="1"/>
  </x:cols>
  <x:sheetData>
    <x:row r="1" ht="27" customHeight="1">
      <x:c r="A1" s="8" t="str">
        <x:v>PROJEKTSTATUSBERICHT 2026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</x:row>
    <x:row r="2" ht="27" customHeight="1">
      <x:c r="A2" s="8"/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</x:row>
    <x:row r="3" ht="20" customHeight="1">
      <x:c r="A3" s="14" t="str">
        <x:v>Kompakte, formelgestützte Vorlage für monatliche oder wöchentliche Projektberichte</x:v>
      </x:c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</x:row>
    <x:row r="4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</x:row>
    <x:row r="5" ht="24" customHeight="1">
      <x:c r="A5" s="21" t="str">
        <x:v>Projekt</x:v>
      </x:c>
      <x:c r="B5" s="21"/>
      <x:c r="C5" s="29" t="str">
        <x:v>Projekt Fokus 2026</x:v>
      </x:c>
      <x:c r="D5" s="29"/>
      <x:c r="E5" s="29"/>
      <x:c r="F5" s="29"/>
      <x:c r="G5" s="21" t="str">
        <x:v>Projektleitung</x:v>
      </x:c>
      <x:c r="H5" s="21"/>
      <x:c r="I5" s="29" t="str">
        <x:v>Lea Schneider</x:v>
      </x:c>
      <x:c r="J5" s="29"/>
      <x:c r="K5" s="29"/>
      <x:c r="L5" s="29"/>
    </x:row>
    <x:row r="6" ht="24" customHeight="1">
      <x:c r="A6" s="21" t="str">
        <x:v>Projektcode</x:v>
      </x:c>
      <x:c r="B6" s="21"/>
      <x:c r="C6" s="29" t="str">
        <x:v>PF-2026-014</x:v>
      </x:c>
      <x:c r="D6" s="29"/>
      <x:c r="E6" s="21" t="str">
        <x:v>Berichtszeitraum</x:v>
      </x:c>
      <x:c r="F6" s="21"/>
      <x:c r="G6" s="29" t="str">
        <x:v>01.06.2026 – 30.06.2026</x:v>
      </x:c>
      <x:c r="H6" s="29"/>
      <x:c r="I6" s="29"/>
      <x:c r="J6" s="21" t="str">
        <x:v>Stichtag</x:v>
      </x:c>
      <x:c r="K6" s="21"/>
      <x:c r="L6" s="34" t="n">
        <x:v>46203</x:v>
      </x:c>
    </x:row>
    <x:row r="7" ht="24" customHeight="1">
      <x:c r="A7" s="21" t="str">
        <x:v>Auftraggeber</x:v>
      </x:c>
      <x:c r="B7" s="21"/>
      <x:c r="C7" s="29" t="str">
        <x:v>Unternehmensbereich Operations</x:v>
      </x:c>
      <x:c r="D7" s="29"/>
      <x:c r="E7" s="29"/>
      <x:c r="F7" s="29"/>
      <x:c r="G7" s="21" t="str">
        <x:v>Projektphase</x:v>
      </x:c>
      <x:c r="H7" s="21"/>
      <x:c r="I7" s="29" t="str">
        <x:v>Umsetzung / Pilotierung</x:v>
      </x:c>
      <x:c r="J7" s="29"/>
      <x:c r="K7" s="21" t="str">
        <x:v>Statusmodus</x:v>
      </x:c>
      <x:c r="L7" s="29" t="str">
        <x:v>Automatisch</x:v>
      </x:c>
    </x:row>
    <x:row r="8">
      <x:c r="A8" s="4"/>
      <x:c r="B8" s="4"/>
      <x:c r="C8" s="4"/>
      <x:c r="D8" s="4"/>
      <x:c r="E8" s="4"/>
      <x:c r="F8" s="4"/>
      <x:c r="G8" s="4"/>
      <x:c r="H8" s="4"/>
      <x:c r="I8" s="4"/>
      <x:c r="J8" s="4"/>
      <x:c r="K8" s="4"/>
      <x:c r="L8" s="4"/>
    </x:row>
    <x:row r="9" ht="24" customHeight="1">
      <x:c r="A9" s="40" t="str">
        <x:v>GESAMTSTATUS</x:v>
      </x:c>
      <x:c r="B9" s="41"/>
      <x:c r="C9" s="42"/>
      <x:c r="D9" s="40" t="str">
        <x:v>FORTSCHRITT</x:v>
      </x:c>
      <x:c r="E9" s="41"/>
      <x:c r="F9" s="42"/>
      <x:c r="G9" s="40" t="str">
        <x:v>BUDGETPROGNOSE</x:v>
      </x:c>
      <x:c r="H9" s="41"/>
      <x:c r="I9" s="42"/>
      <x:c r="J9" s="40" t="str">
        <x:v>OFFENE RISIKEN</x:v>
      </x:c>
      <x:c r="K9" s="41"/>
      <x:c r="L9" s="42"/>
    </x:row>
    <x:row r="10" ht="24" customHeight="1">
      <x:c r="A10" s="60" t="str">
        <x:f>IF($L$7&lt;&gt;"Automatisch",UPPER($L$7),IF(COUNTIF($E$16:$E$21,"Rot")&gt;0,"ROT",IF(COUNTIF($E$16:$E$21,"Gelb")&gt;0,"GELB","GRÜN")))</x:f>
        <x:v>GELB</x:v>
      </x:c>
      <x:c r="B10" s="61"/>
      <x:c r="C10" s="62"/>
      <x:c r="D10" s="132" t="n">
        <x:f>'Planung &amp; Kennzahlen'!$J$21</x:f>
        <x:v>0.6675000000000001</x:v>
      </x:c>
      <x:c r="E10" s="97"/>
      <x:c r="F10" s="98"/>
      <x:c r="G10" s="134" t="n">
        <x:f>IFERROR('Planung &amp; Kennzahlen'!$D$32/'Planung &amp; Kennzahlen'!$B$32,0)</x:f>
        <x:v>1.0277777777777777</x:v>
      </x:c>
      <x:c r="H10" s="97"/>
      <x:c r="I10" s="98"/>
      <x:c r="J10" s="136" t="n">
        <x:f>COUNTIFS('Risiken &amp; Maßnahmen'!$A$6:$A$15,"&lt;&gt;",'Risiken &amp; Maßnahmen'!$K$6:$K$15,"&lt;&gt;Geschlossen")</x:f>
        <x:v>5</x:v>
      </x:c>
      <x:c r="K10" s="97"/>
      <x:c r="L10" s="98"/>
    </x:row>
    <x:row r="11" ht="24" customHeight="1">
      <x:c r="A11" s="63"/>
      <x:c r="B11" s="64"/>
      <x:c r="C11" s="65"/>
      <x:c r="D11" s="99"/>
      <x:c r="E11" s="100"/>
      <x:c r="F11" s="101"/>
      <x:c r="G11" s="99"/>
      <x:c r="H11" s="100"/>
      <x:c r="I11" s="101"/>
      <x:c r="J11" s="99"/>
      <x:c r="K11" s="100"/>
      <x:c r="L11" s="101"/>
    </x:row>
    <x:row r="12" ht="24" customHeight="1">
      <x:c r="A12" s="66"/>
      <x:c r="B12" s="67"/>
      <x:c r="C12" s="68"/>
      <x:c r="D12" s="121" t="str">
        <x:v>gewichteter Projektfortschritt</x:v>
      </x:c>
      <x:c r="E12" s="122"/>
      <x:c r="F12" s="123"/>
      <x:c r="G12" s="121" t="str">
        <x:v>vom genehmigten Budget</x:v>
      </x:c>
      <x:c r="H12" s="122"/>
      <x:c r="I12" s="123"/>
      <x:c r="J12" s="121" t="str">
        <x:f>"davon "&amp;(COUNTIFS('Risiken &amp; Maßnahmen'!$G$6:$G$15,"Hoch",'Risiken &amp; Maßnahmen'!$K$6:$K$15,"&lt;&gt;Geschlossen")+COUNTIFS('Risiken &amp; Maßnahmen'!$G$6:$G$15,"Kritisch",'Risiken &amp; Maßnahmen'!$K$6:$K$15,"&lt;&gt;Geschlossen"))&amp;" hoch/kritisch"</x:f>
        <x:v>davon 2 hoch/kritisch</x:v>
      </x:c>
      <x:c r="K12" s="122"/>
      <x:c r="L12" s="123"/>
    </x:row>
    <x:row r="13">
      <x:c r="A13" s="4"/>
      <x:c r="B13" s="4"/>
      <x:c r="C13" s="4"/>
      <x:c r="D13" s="4"/>
      <x:c r="E13" s="4"/>
      <x:c r="F13" s="4"/>
      <x:c r="G13" s="4"/>
      <x:c r="H13" s="4"/>
      <x:c r="I13" s="4"/>
      <x:c r="J13" s="4"/>
      <x:c r="K13" s="4"/>
      <x:c r="L13" s="4"/>
    </x:row>
    <x:row r="14">
      <x:c r="A14" s="142" t="str">
        <x:v>Status nach Steuerungsdimension</x:v>
      </x:c>
      <x:c r="B14" s="143"/>
      <x:c r="C14" s="143"/>
      <x:c r="D14" s="143"/>
      <x:c r="E14" s="143"/>
      <x:c r="F14" s="143"/>
      <x:c r="G14" s="143"/>
      <x:c r="H14" s="143"/>
      <x:c r="I14" s="143"/>
      <x:c r="J14" s="143"/>
      <x:c r="K14" s="143"/>
      <x:c r="L14" s="144"/>
    </x:row>
    <x:row r="15">
      <x:c r="A15" s="154" t="str">
        <x:v>Kriterium</x:v>
      </x:c>
      <x:c r="B15" s="154"/>
      <x:c r="C15" s="154" t="str">
        <x:v>Kennzahl</x:v>
      </x:c>
      <x:c r="D15" s="154"/>
      <x:c r="E15" s="154" t="str">
        <x:v>Status</x:v>
      </x:c>
      <x:c r="F15" s="154"/>
      <x:c r="G15" s="154" t="str">
        <x:v>Trend</x:v>
      </x:c>
      <x:c r="H15" s="154"/>
      <x:c r="I15" s="154" t="str">
        <x:v>Kurzkommentar</x:v>
      </x:c>
      <x:c r="J15" s="154"/>
      <x:c r="K15" s="154"/>
      <x:c r="L15" s="154"/>
    </x:row>
    <x:row r="16" ht="34" customHeight="1">
      <x:c r="A16" s="161" t="str">
        <x:v>Termine</x:v>
      </x:c>
      <x:c r="B16" s="161"/>
      <x:c r="C16" s="161" t="str">
        <x:f>COUNTIF('Planung &amp; Kennzahlen'!$M$6:$M$20,"Gefährdet")&amp;" gefährdet · "&amp;COUNTIF('Planung &amp; Kennzahlen'!$M$6:$M$20,"Kritisch")&amp;" kritisch"</x:f>
        <x:v>1 gefährdet · 0 kritisch</x:v>
      </x:c>
      <x:c r="D16" s="161"/>
      <x:c r="E16" s="161" t="str">
        <x:f>IF(COUNTIF('Planung &amp; Kennzahlen'!$M$6:$M$20,"Kritisch")&gt;0,"Rot",IF(COUNTIF('Planung &amp; Kennzahlen'!$M$6:$M$20,"Gefährdet")&gt;0,"Gelb","Grün"))</x:f>
        <x:v>Gelb</x:v>
      </x:c>
      <x:c r="F16" s="161"/>
      <x:c r="G16" s="168" t="str">
        <x:v>↓</x:v>
      </x:c>
      <x:c r="H16" s="168"/>
      <x:c r="I16" s="29" t="str">
        <x:v>Die Pilotphase liegt unter dem geplanten Fortschritt; die Terminprognose wird aktiv gesteuert.</x:v>
      </x:c>
      <x:c r="J16" s="29"/>
      <x:c r="K16" s="29"/>
      <x:c r="L16" s="29"/>
    </x:row>
    <x:row r="17" ht="34" customHeight="1">
      <x:c r="A17" s="161" t="str">
        <x:v>Budget</x:v>
      </x:c>
      <x:c r="B17" s="161"/>
      <x:c r="C17" s="170" t="n">
        <x:f>'Planung &amp; Kennzahlen'!$E$32</x:f>
        <x:v>5000</x:v>
      </x:c>
      <x:c r="D17" s="161"/>
      <x:c r="E17" s="161" t="str">
        <x:f>IF('Planung &amp; Kennzahlen'!$D$32/'Planung &amp; Kennzahlen'!$B$32&gt;1.1,"Rot",IF('Planung &amp; Kennzahlen'!$D$32/'Planung &amp; Kennzahlen'!$B$32&gt;1,"Gelb","Grün"))</x:f>
        <x:v>Gelb</x:v>
      </x:c>
      <x:c r="F17" s="161"/>
      <x:c r="G17" s="168" t="str">
        <x:v>→</x:v>
      </x:c>
      <x:c r="H17" s="168"/>
      <x:c r="I17" s="29" t="str">
        <x:v>Die Gesamtprognose liegt leicht über Budget; externe Leistungen werden neu priorisiert.</x:v>
      </x:c>
      <x:c r="J17" s="29"/>
      <x:c r="K17" s="29"/>
      <x:c r="L17" s="29"/>
    </x:row>
    <x:row r="18" ht="34" customHeight="1">
      <x:c r="A18" s="161" t="str">
        <x:v>Leistung / Umfang</x:v>
      </x:c>
      <x:c r="B18" s="161"/>
      <x:c r="C18" s="172" t="n">
        <x:f>'Planung &amp; Kennzahlen'!$J$21-'Planung &amp; Kennzahlen'!$K$21</x:f>
        <x:v>-0.03249999999999997</x:v>
      </x:c>
      <x:c r="D18" s="161"/>
      <x:c r="E18" s="161" t="str">
        <x:f>IF('Planung &amp; Kennzahlen'!$K$21-'Planung &amp; Kennzahlen'!$J$21&gt;0.15,"Rot",IF('Planung &amp; Kennzahlen'!$K$21-'Planung &amp; Kennzahlen'!$J$21&gt;0.05,"Gelb","Grün"))</x:f>
        <x:v>Grün</x:v>
      </x:c>
      <x:c r="F18" s="161"/>
      <x:c r="G18" s="168" t="str">
        <x:v>↓</x:v>
      </x:c>
      <x:c r="H18" s="168"/>
      <x:c r="I18" s="29" t="str">
        <x:v>Der gewichtete Ist-Fortschritt liegt unter dem Sollwert zum Berichtsstichtag.</x:v>
      </x:c>
      <x:c r="J18" s="29"/>
      <x:c r="K18" s="29"/>
      <x:c r="L18" s="29"/>
    </x:row>
    <x:row r="19" ht="34" customHeight="1">
      <x:c r="A19" s="161" t="str">
        <x:v>Qualität</x:v>
      </x:c>
      <x:c r="B19" s="161"/>
      <x:c r="C19" s="161" t="str">
        <x:f>COUNTIF('Planung &amp; Kennzahlen'!$M$37:$M$41,"Gefährdet")+COUNTIF('Planung &amp; Kennzahlen'!$M$37:$M$41,"Kritisch")&amp;" auffällige Kennzahlen"</x:f>
        <x:v>1 auffällige Kennzahlen</x:v>
      </x:c>
      <x:c r="D19" s="161"/>
      <x:c r="E19" s="161" t="str">
        <x:f>IF(COUNTIF('Planung &amp; Kennzahlen'!$M$37:$M$41,"Kritisch")&gt;0,"Rot",IF(COUNTIF('Planung &amp; Kennzahlen'!$M$37:$M$41,"Gefährdet")&gt;0,"Gelb","Grün"))</x:f>
        <x:v>Gelb</x:v>
      </x:c>
      <x:c r="F19" s="161"/>
      <x:c r="G19" s="168" t="str">
        <x:v>→</x:v>
      </x:c>
      <x:c r="H19" s="168"/>
      <x:c r="I19" s="29" t="str">
        <x:v>Die Nacharbeitsquote liegt geringfügig über dem Zielwert; Gegenmaßnahmen sind definiert.</x:v>
      </x:c>
      <x:c r="J19" s="29"/>
      <x:c r="K19" s="29"/>
      <x:c r="L19" s="29"/>
    </x:row>
    <x:row r="20" ht="34" customHeight="1">
      <x:c r="A20" s="161" t="str">
        <x:v>Ressourcen</x:v>
      </x:c>
      <x:c r="B20" s="161"/>
      <x:c r="C20" s="172" t="n">
        <x:f>'Planung &amp; Kennzahlen'!$K$32</x:f>
        <x:v>0.9302325581395349</x:v>
      </x:c>
      <x:c r="D20" s="161"/>
      <x:c r="E20" s="161" t="str">
        <x:f>IF(COUNTIF('Planung &amp; Kennzahlen'!$L$26:$L$31,"Kritisch")&gt;0,"Rot",IF(COUNTIF('Planung &amp; Kennzahlen'!$L$26:$L$31,"Gefährdet")&gt;0,"Gelb","Grün"))</x:f>
        <x:v>Gelb</x:v>
      </x:c>
      <x:c r="F20" s="161"/>
      <x:c r="G20" s="168" t="str">
        <x:v>↓</x:v>
      </x:c>
      <x:c r="H20" s="168"/>
      <x:c r="I20" s="29" t="str">
        <x:v>Die fachliche Kapazität ist zeitweise knapp, bleibt mit Priorisierung steuerbar.</x:v>
      </x:c>
      <x:c r="J20" s="29"/>
      <x:c r="K20" s="29"/>
      <x:c r="L20" s="29"/>
    </x:row>
    <x:row r="21" ht="34" customHeight="1">
      <x:c r="A21" s="161" t="str">
        <x:v>Risiken</x:v>
      </x:c>
      <x:c r="B21" s="161"/>
      <x:c r="C21" s="161" t="str">
        <x:f>COUNTIFS('Risiken &amp; Maßnahmen'!$G$6:$G$15,"Hoch",'Risiken &amp; Maßnahmen'!$K$6:$K$15,"&lt;&gt;Geschlossen")+COUNTIFS('Risiken &amp; Maßnahmen'!$G$6:$G$15,"Kritisch",'Risiken &amp; Maßnahmen'!$K$6:$K$15,"&lt;&gt;Geschlossen")&amp;" hoch/kritisch"</x:f>
        <x:v>2 hoch/kritisch</x:v>
      </x:c>
      <x:c r="D21" s="161"/>
      <x:c r="E21" s="161" t="str">
        <x:f>IF(COUNTIFS('Risiken &amp; Maßnahmen'!$G$6:$G$15,"Kritisch",'Risiken &amp; Maßnahmen'!$K$6:$K$15,"&lt;&gt;Geschlossen")&gt;0,"Rot",IF(COUNTIFS('Risiken &amp; Maßnahmen'!$G$6:$G$15,"Hoch",'Risiken &amp; Maßnahmen'!$K$6:$K$15,"&lt;&gt;Geschlossen")&gt;0,"Gelb","Grün"))</x:f>
        <x:v>Gelb</x:v>
      </x:c>
      <x:c r="F21" s="161"/>
      <x:c r="G21" s="168" t="str">
        <x:v>→</x:v>
      </x:c>
      <x:c r="H21" s="168"/>
      <x:c r="I21" s="29" t="str">
        <x:v>Zwei hohe Risiken sind offen; die zugehörigen Gegenmaßnahmen laufen.</x:v>
      </x:c>
      <x:c r="J21" s="29"/>
      <x:c r="K21" s="29"/>
      <x:c r="L21" s="29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</x:row>
    <x:row r="23">
      <x:c r="A23" s="142" t="str">
        <x:v>Management Summary</x:v>
      </x:c>
      <x:c r="B23" s="143"/>
      <x:c r="C23" s="143"/>
      <x:c r="D23" s="143"/>
      <x:c r="E23" s="143"/>
      <x:c r="F23" s="144"/>
      <x:c r="G23" s="142" t="str">
        <x:v>Budgetübersicht</x:v>
      </x:c>
      <x:c r="H23" s="143"/>
      <x:c r="I23" s="143"/>
      <x:c r="J23" s="143"/>
      <x:c r="K23" s="143"/>
      <x:c r="L23" s="144"/>
    </x:row>
    <x:row r="24">
      <x:c r="A24" s="174" t="str">
        <x:v>Das Projekt befindet sich insgesamt in einer stabilen, jedoch aufmerksamkeitsbedürftigen Lage. Der Fortschritt liegt leicht unter dem Plan. Budget und Ressourcen bleiben steuerbar; zwei hohe Risiken und eine ausstehende Entscheidung erfordern im nächsten Berichtszeitraum besondere Aufmerksamkeit.</x:v>
      </x:c>
      <x:c r="B24" s="174"/>
      <x:c r="C24" s="174"/>
      <x:c r="D24" s="174"/>
      <x:c r="E24" s="174"/>
      <x:c r="F24" s="174"/>
      <x:c r="G24" s="154" t="str">
        <x:v>Kostenart</x:v>
      </x:c>
      <x:c r="H24" s="154"/>
      <x:c r="I24" s="154"/>
      <x:c r="J24" s="154" t="str">
        <x:v>Prognose</x:v>
      </x:c>
      <x:c r="K24" s="154"/>
      <x:c r="L24" s="154" t="str">
        <x:v>Status</x:v>
      </x:c>
    </x:row>
    <x:row r="25">
      <x:c r="A25" s="174"/>
      <x:c r="B25" s="174"/>
      <x:c r="C25" s="174"/>
      <x:c r="D25" s="174"/>
      <x:c r="E25" s="174"/>
      <x:c r="F25" s="174"/>
      <x:c r="G25" s="176" t="str">
        <x:f>'Planung &amp; Kennzahlen'!A26</x:f>
        <x:v>Personal</x:v>
      </x:c>
      <x:c r="H25" s="176"/>
      <x:c r="I25" s="176"/>
      <x:c r="J25" s="178" t="n">
        <x:f>'Planung &amp; Kennzahlen'!D26</x:f>
        <x:v>92000</x:v>
      </x:c>
      <x:c r="K25" s="178"/>
      <x:c r="L25" s="176" t="str">
        <x:f>'Planung &amp; Kennzahlen'!F26</x:f>
        <x:v>Gefährdet</x:v>
      </x:c>
    </x:row>
    <x:row r="26">
      <x:c r="A26" s="174"/>
      <x:c r="B26" s="174"/>
      <x:c r="C26" s="174"/>
      <x:c r="D26" s="174"/>
      <x:c r="E26" s="174"/>
      <x:c r="F26" s="174"/>
      <x:c r="G26" s="176" t="str">
        <x:f>'Planung &amp; Kennzahlen'!A27</x:f>
        <x:v>Externe Leistungen</x:v>
      </x:c>
      <x:c r="H26" s="176"/>
      <x:c r="I26" s="176"/>
      <x:c r="J26" s="178" t="n">
        <x:f>'Planung &amp; Kennzahlen'!D27</x:f>
        <x:v>45000</x:v>
      </x:c>
      <x:c r="K26" s="178"/>
      <x:c r="L26" s="176" t="str">
        <x:f>'Planung &amp; Kennzahlen'!F27</x:f>
        <x:v>Kritisch</x:v>
      </x:c>
    </x:row>
    <x:row r="27">
      <x:c r="A27" s="174"/>
      <x:c r="B27" s="174"/>
      <x:c r="C27" s="174"/>
      <x:c r="D27" s="174"/>
      <x:c r="E27" s="174"/>
      <x:c r="F27" s="174"/>
      <x:c r="G27" s="176" t="str">
        <x:f>'Planung &amp; Kennzahlen'!A28</x:f>
        <x:v>Software / Lizenzen</x:v>
      </x:c>
      <x:c r="H27" s="176"/>
      <x:c r="I27" s="176"/>
      <x:c r="J27" s="178" t="n">
        <x:f>'Planung &amp; Kennzahlen'!D28</x:f>
        <x:v>20000</x:v>
      </x:c>
      <x:c r="K27" s="178"/>
      <x:c r="L27" s="176" t="str">
        <x:f>'Planung &amp; Kennzahlen'!F28</x:f>
        <x:v>Im Plan</x:v>
      </x:c>
    </x:row>
    <x:row r="28">
      <x:c r="A28" s="174"/>
      <x:c r="B28" s="174"/>
      <x:c r="C28" s="174"/>
      <x:c r="D28" s="174"/>
      <x:c r="E28" s="174"/>
      <x:c r="F28" s="174"/>
      <x:c r="G28" s="176" t="str">
        <x:f>'Planung &amp; Kennzahlen'!A29</x:f>
        <x:v>Workshops / Reisen</x:v>
      </x:c>
      <x:c r="H28" s="176"/>
      <x:c r="I28" s="176"/>
      <x:c r="J28" s="178" t="n">
        <x:f>'Planung &amp; Kennzahlen'!D29</x:f>
        <x:v>14000</x:v>
      </x:c>
      <x:c r="K28" s="178"/>
      <x:c r="L28" s="176" t="str">
        <x:f>'Planung &amp; Kennzahlen'!F29</x:f>
        <x:v>Im Plan</x:v>
      </x:c>
    </x:row>
    <x:row r="29">
      <x:c r="A29" s="174"/>
      <x:c r="B29" s="174"/>
      <x:c r="C29" s="174"/>
      <x:c r="D29" s="174"/>
      <x:c r="E29" s="174"/>
      <x:c r="F29" s="174"/>
      <x:c r="G29" s="176" t="str">
        <x:f>'Planung &amp; Kennzahlen'!A30</x:f>
        <x:v>Reserve</x:v>
      </x:c>
      <x:c r="H29" s="176"/>
      <x:c r="I29" s="176"/>
      <x:c r="J29" s="178" t="n">
        <x:f>'Planung &amp; Kennzahlen'!D30</x:f>
        <x:v>14000</x:v>
      </x:c>
      <x:c r="K29" s="178"/>
      <x:c r="L29" s="176" t="str">
        <x:f>'Planung &amp; Kennzahlen'!F30</x:f>
        <x:v>Im Plan</x:v>
      </x:c>
    </x:row>
    <x:row r="30">
      <x:c r="A30" s="174"/>
      <x:c r="B30" s="174"/>
      <x:c r="C30" s="174"/>
      <x:c r="D30" s="174"/>
      <x:c r="E30" s="174"/>
      <x:c r="F30" s="174"/>
      <x:c r="G30" s="4"/>
      <x:c r="H30" s="4"/>
      <x:c r="I30" s="4"/>
      <x:c r="J30" s="4"/>
      <x:c r="K30" s="4"/>
      <x:c r="L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</x:row>
    <x:row r="32">
      <x:c r="A32" s="142" t="str">
        <x:v>Erfolge seit letztem Bericht</x:v>
      </x:c>
      <x:c r="B32" s="143"/>
      <x:c r="C32" s="143"/>
      <x:c r="D32" s="143"/>
      <x:c r="E32" s="143"/>
      <x:c r="F32" s="144"/>
      <x:c r="G32" s="142" t="str">
        <x:v>Aktuelle Herausforderungen</x:v>
      </x:c>
      <x:c r="H32" s="143"/>
      <x:c r="I32" s="143"/>
      <x:c r="J32" s="143"/>
      <x:c r="K32" s="143"/>
      <x:c r="L32" s="144"/>
    </x:row>
    <x:row r="33">
      <x:c r="A33" s="174" t="str">
        <x:v>• Soll-Konzept vollständig freigegeben
• Umsetzungspaket 1 nahezu abgeschlossen
• Projektkommunikation und Reporting vereinheitlicht</x:v>
      </x:c>
      <x:c r="B33" s="174"/>
      <x:c r="C33" s="174"/>
      <x:c r="D33" s="174"/>
      <x:c r="E33" s="174"/>
      <x:c r="F33" s="174"/>
      <x:c r="G33" s="174" t="str">
        <x:v>• Engpass bei fachlichen Schlüsselressourcen
• Höherer Abstimmungsbedarf in der Pilotphase
• Externe Leistungen mit leicht steigender Kostenprognose</x:v>
      </x:c>
      <x:c r="H33" s="174"/>
      <x:c r="I33" s="174"/>
      <x:c r="J33" s="174"/>
      <x:c r="K33" s="174"/>
      <x:c r="L33" s="174"/>
    </x:row>
    <x:row r="34">
      <x:c r="A34" s="174"/>
      <x:c r="B34" s="174"/>
      <x:c r="C34" s="174"/>
      <x:c r="D34" s="174"/>
      <x:c r="E34" s="174"/>
      <x:c r="F34" s="174"/>
      <x:c r="G34" s="174"/>
      <x:c r="H34" s="174"/>
      <x:c r="I34" s="174"/>
      <x:c r="J34" s="174"/>
      <x:c r="K34" s="174"/>
      <x:c r="L34" s="174"/>
    </x:row>
    <x:row r="35">
      <x:c r="A35" s="174"/>
      <x:c r="B35" s="174"/>
      <x:c r="C35" s="174"/>
      <x:c r="D35" s="174"/>
      <x:c r="E35" s="174"/>
      <x:c r="F35" s="174"/>
      <x:c r="G35" s="174"/>
      <x:c r="H35" s="174"/>
      <x:c r="I35" s="174"/>
      <x:c r="J35" s="174"/>
      <x:c r="K35" s="174"/>
      <x:c r="L35" s="174"/>
    </x:row>
    <x:row r="36">
      <x:c r="A36" s="174"/>
      <x:c r="B36" s="174"/>
      <x:c r="C36" s="174"/>
      <x:c r="D36" s="174"/>
      <x:c r="E36" s="174"/>
      <x:c r="F36" s="174"/>
      <x:c r="G36" s="174"/>
      <x:c r="H36" s="174"/>
      <x:c r="I36" s="174"/>
      <x:c r="J36" s="174"/>
      <x:c r="K36" s="174"/>
      <x:c r="L36" s="174"/>
    </x:row>
    <x:row r="37">
      <x:c r="A37" s="174"/>
      <x:c r="B37" s="174"/>
      <x:c r="C37" s="174"/>
      <x:c r="D37" s="174"/>
      <x:c r="E37" s="174"/>
      <x:c r="F37" s="174"/>
      <x:c r="G37" s="174"/>
      <x:c r="H37" s="174"/>
      <x:c r="I37" s="174"/>
      <x:c r="J37" s="174"/>
      <x:c r="K37" s="174"/>
      <x:c r="L37" s="174"/>
    </x:row>
    <x:row r="38">
      <x:c r="A38" s="174"/>
      <x:c r="B38" s="174"/>
      <x:c r="C38" s="174"/>
      <x:c r="D38" s="174"/>
      <x:c r="E38" s="174"/>
      <x:c r="F38" s="174"/>
      <x:c r="G38" s="174"/>
      <x:c r="H38" s="174"/>
      <x:c r="I38" s="174"/>
      <x:c r="J38" s="174"/>
      <x:c r="K38" s="174"/>
      <x:c r="L38" s="17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</x:row>
    <x:row r="40">
      <x:c r="A40" s="142" t="str">
        <x:v>Nächste Schritte</x:v>
      </x:c>
      <x:c r="B40" s="143"/>
      <x:c r="C40" s="143"/>
      <x:c r="D40" s="143"/>
      <x:c r="E40" s="143"/>
      <x:c r="F40" s="144"/>
      <x:c r="G40" s="142" t="str">
        <x:v>Entscheidungsbedarf / Unterstützung</x:v>
      </x:c>
      <x:c r="H40" s="143"/>
      <x:c r="I40" s="143"/>
      <x:c r="J40" s="143"/>
      <x:c r="K40" s="143"/>
      <x:c r="L40" s="144"/>
    </x:row>
    <x:row r="41">
      <x:c r="A41" s="174" t="str">
        <x:v>• Pilotphase abschließen und Ergebnisse bewerten
• Optimierungsmaßnahmen priorisieren
• Umsetzungspaket 2 vorbereiten und Verantwortlichkeiten bestätigen</x:v>
      </x:c>
      <x:c r="B41" s="174"/>
      <x:c r="C41" s="174"/>
      <x:c r="D41" s="174"/>
      <x:c r="E41" s="174"/>
      <x:c r="F41" s="174"/>
      <x:c r="G41" s="174" t="str">
        <x:v>Freigabe zusätzlicher Fachkapazität bis 05.07.2026 erforderlich. Außerdem ist die Priorisierung einer optionalen Leistung zu bestätigen, damit Budget und Endtermin stabil bleiben.</x:v>
      </x:c>
      <x:c r="H41" s="174"/>
      <x:c r="I41" s="174"/>
      <x:c r="J41" s="174"/>
      <x:c r="K41" s="174"/>
      <x:c r="L41" s="174"/>
    </x:row>
    <x:row r="42">
      <x:c r="A42" s="174"/>
      <x:c r="B42" s="174"/>
      <x:c r="C42" s="174"/>
      <x:c r="D42" s="174"/>
      <x:c r="E42" s="174"/>
      <x:c r="F42" s="174"/>
      <x:c r="G42" s="174"/>
      <x:c r="H42" s="174"/>
      <x:c r="I42" s="174"/>
      <x:c r="J42" s="174"/>
      <x:c r="K42" s="174"/>
      <x:c r="L42" s="174"/>
    </x:row>
    <x:row r="43">
      <x:c r="A43" s="174"/>
      <x:c r="B43" s="174"/>
      <x:c r="C43" s="174"/>
      <x:c r="D43" s="174"/>
      <x:c r="E43" s="174"/>
      <x:c r="F43" s="174"/>
      <x:c r="G43" s="174"/>
      <x:c r="H43" s="174"/>
      <x:c r="I43" s="174"/>
      <x:c r="J43" s="174"/>
      <x:c r="K43" s="174"/>
      <x:c r="L43" s="174"/>
    </x:row>
    <x:row r="44">
      <x:c r="A44" s="174"/>
      <x:c r="B44" s="174"/>
      <x:c r="C44" s="174"/>
      <x:c r="D44" s="174"/>
      <x:c r="E44" s="174"/>
      <x:c r="F44" s="174"/>
      <x:c r="G44" s="174"/>
      <x:c r="H44" s="174"/>
      <x:c r="I44" s="174"/>
      <x:c r="J44" s="174"/>
      <x:c r="K44" s="174"/>
      <x:c r="L44" s="174"/>
    </x:row>
    <x:row r="45">
      <x:c r="A45" s="174"/>
      <x:c r="B45" s="174"/>
      <x:c r="C45" s="174"/>
      <x:c r="D45" s="174"/>
      <x:c r="E45" s="174"/>
      <x:c r="F45" s="174"/>
      <x:c r="G45" s="174"/>
      <x:c r="H45" s="174"/>
      <x:c r="I45" s="174"/>
      <x:c r="J45" s="174"/>
      <x:c r="K45" s="174"/>
      <x:c r="L45" s="174"/>
    </x:row>
    <x:row r="46">
      <x:c r="A46" s="174"/>
      <x:c r="B46" s="174"/>
      <x:c r="C46" s="174"/>
      <x:c r="D46" s="174"/>
      <x:c r="E46" s="174"/>
      <x:c r="F46" s="174"/>
      <x:c r="G46" s="174"/>
      <x:c r="H46" s="174"/>
      <x:c r="I46" s="174"/>
      <x:c r="J46" s="174"/>
      <x:c r="K46" s="174"/>
      <x:c r="L46" s="17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</x:row>
    <x:row r="48">
      <x:c r="A48" s="142" t="str">
        <x:v>Nächste Meilensteine und Arbeitspakete</x:v>
      </x:c>
      <x:c r="B48" s="143"/>
      <x:c r="C48" s="143"/>
      <x:c r="D48" s="143"/>
      <x:c r="E48" s="143"/>
      <x:c r="F48" s="143"/>
      <x:c r="G48" s="143"/>
      <x:c r="H48" s="143"/>
      <x:c r="I48" s="143"/>
      <x:c r="J48" s="143"/>
      <x:c r="K48" s="143"/>
      <x:c r="L48" s="144"/>
    </x:row>
    <x:row r="49">
      <x:c r="A49" s="154" t="str">
        <x:v>Meilenstein / Arbeitspaket</x:v>
      </x:c>
      <x:c r="B49" s="154"/>
      <x:c r="C49" s="154"/>
      <x:c r="D49" s="154" t="str">
        <x:v>Planende</x:v>
      </x:c>
      <x:c r="E49" s="154"/>
      <x:c r="F49" s="154" t="str">
        <x:v>Prognoseende</x:v>
      </x:c>
      <x:c r="G49" s="154"/>
      <x:c r="H49" s="154" t="str">
        <x:v>Fortschritt</x:v>
      </x:c>
      <x:c r="I49" s="154"/>
      <x:c r="J49" s="154" t="str">
        <x:v>Status</x:v>
      </x:c>
      <x:c r="K49" s="154"/>
      <x:c r="L49" s="154" t="str">
        <x:v>Verantwortlich</x:v>
      </x:c>
    </x:row>
    <x:row r="50" ht="26" customHeight="1">
      <x:c r="A50" s="176" t="str">
        <x:f>'Planung &amp; Kennzahlen'!B11</x:f>
        <x:v>Pilotphase</x:v>
      </x:c>
      <x:c r="B50" s="176"/>
      <x:c r="C50" s="176"/>
      <x:c r="D50" s="180" t="n">
        <x:f>'Planung &amp; Kennzahlen'!G11</x:f>
        <x:v>46203</x:v>
      </x:c>
      <x:c r="E50" s="180"/>
      <x:c r="F50" s="180" t="n">
        <x:f>'Planung &amp; Kennzahlen'!H11</x:f>
        <x:v>46218</x:v>
      </x:c>
      <x:c r="G50" s="180"/>
      <x:c r="H50" s="182" t="n">
        <x:f>'Planung &amp; Kennzahlen'!J11</x:f>
        <x:v>0.65</x:v>
      </x:c>
      <x:c r="I50" s="182"/>
      <x:c r="J50" s="161" t="str">
        <x:f>'Planung &amp; Kennzahlen'!M11</x:f>
        <x:v>Gefährdet</x:v>
      </x:c>
      <x:c r="K50" s="161"/>
      <x:c r="L50" s="176" t="str">
        <x:f>'Planung &amp; Kennzahlen'!D11</x:f>
        <x:v>Miriam Vogt</x:v>
      </x:c>
    </x:row>
    <x:row r="51" ht="26" customHeight="1">
      <x:c r="A51" s="176" t="str">
        <x:f>'Planung &amp; Kennzahlen'!B12</x:f>
        <x:v>Auswertung und Optimierung</x:v>
      </x:c>
      <x:c r="B51" s="176"/>
      <x:c r="C51" s="176"/>
      <x:c r="D51" s="180" t="n">
        <x:f>'Planung &amp; Kennzahlen'!G12</x:f>
        <x:v>46234</x:v>
      </x:c>
      <x:c r="E51" s="180"/>
      <x:c r="F51" s="180" t="n">
        <x:f>'Planung &amp; Kennzahlen'!H12</x:f>
        <x:v>46239</x:v>
      </x:c>
      <x:c r="G51" s="180"/>
      <x:c r="H51" s="182" t="n">
        <x:f>'Planung &amp; Kennzahlen'!J12</x:f>
        <x:v>0.2</x:v>
      </x:c>
      <x:c r="I51" s="182"/>
      <x:c r="J51" s="161" t="str">
        <x:f>'Planung &amp; Kennzahlen'!M12</x:f>
        <x:v>Im Plan</x:v>
      </x:c>
      <x:c r="K51" s="161"/>
      <x:c r="L51" s="176" t="str">
        <x:f>'Planung &amp; Kennzahlen'!D12</x:f>
        <x:v>Tobias Brandt</x:v>
      </x:c>
    </x:row>
    <x:row r="52" ht="26" customHeight="1">
      <x:c r="A52" s="176" t="str">
        <x:f>'Planung &amp; Kennzahlen'!B13</x:f>
        <x:v>Umsetzung – Welle 2</x:v>
      </x:c>
      <x:c r="B52" s="176"/>
      <x:c r="C52" s="176"/>
      <x:c r="D52" s="180" t="n">
        <x:f>'Planung &amp; Kennzahlen'!G13</x:f>
        <x:v>46295</x:v>
      </x:c>
      <x:c r="E52" s="180"/>
      <x:c r="F52" s="180" t="n">
        <x:f>'Planung &amp; Kennzahlen'!H13</x:f>
        <x:v>46295</x:v>
      </x:c>
      <x:c r="G52" s="180"/>
      <x:c r="H52" s="182" t="n">
        <x:f>'Planung &amp; Kennzahlen'!J13</x:f>
        <x:v>0</x:v>
      </x:c>
      <x:c r="I52" s="182"/>
      <x:c r="J52" s="161" t="str">
        <x:f>'Planung &amp; Kennzahlen'!M13</x:f>
        <x:v>Im Plan</x:v>
      </x:c>
      <x:c r="K52" s="161"/>
      <x:c r="L52" s="176" t="str">
        <x:f>'Planung &amp; Kennzahlen'!D13</x:f>
        <x:v>Jonas Keller</x:v>
      </x:c>
    </x:row>
    <x:row r="53" ht="26" customHeight="1">
      <x:c r="A53" s="176" t="str">
        <x:f>'Planung &amp; Kennzahlen'!B14</x:f>
        <x:v>Übergabe und Dokumentation</x:v>
      </x:c>
      <x:c r="B53" s="176"/>
      <x:c r="C53" s="176"/>
      <x:c r="D53" s="180" t="n">
        <x:f>'Planung &amp; Kennzahlen'!G14</x:f>
        <x:v>46341</x:v>
      </x:c>
      <x:c r="E53" s="180"/>
      <x:c r="F53" s="180" t="n">
        <x:f>'Planung &amp; Kennzahlen'!H14</x:f>
        <x:v>46341</x:v>
      </x:c>
      <x:c r="G53" s="180"/>
      <x:c r="H53" s="182" t="n">
        <x:f>'Planung &amp; Kennzahlen'!J14</x:f>
        <x:v>0</x:v>
      </x:c>
      <x:c r="I53" s="182"/>
      <x:c r="J53" s="161" t="str">
        <x:f>'Planung &amp; Kennzahlen'!M14</x:f>
        <x:v>Im Plan</x:v>
      </x:c>
      <x:c r="K53" s="161"/>
      <x:c r="L53" s="176" t="str">
        <x:f>'Planung &amp; Kennzahlen'!D14</x:f>
        <x:v>Miriam Vogt</x:v>
      </x:c>
    </x:row>
    <x:row r="54" ht="26" customHeight="1">
      <x:c r="A54" s="176" t="str">
        <x:f>'Planung &amp; Kennzahlen'!B15</x:f>
        <x:v>Projektabschluss</x:v>
      </x:c>
      <x:c r="B54" s="176"/>
      <x:c r="C54" s="176"/>
      <x:c r="D54" s="180" t="n">
        <x:f>'Planung &amp; Kennzahlen'!G15</x:f>
        <x:v>46371</x:v>
      </x:c>
      <x:c r="E54" s="180"/>
      <x:c r="F54" s="180" t="n">
        <x:f>'Planung &amp; Kennzahlen'!H15</x:f>
        <x:v>46371</x:v>
      </x:c>
      <x:c r="G54" s="180"/>
      <x:c r="H54" s="182" t="n">
        <x:f>'Planung &amp; Kennzahlen'!J15</x:f>
        <x:v>0</x:v>
      </x:c>
      <x:c r="I54" s="182"/>
      <x:c r="J54" s="161" t="str">
        <x:f>'Planung &amp; Kennzahlen'!M15</x:f>
        <x:v>Im Plan</x:v>
      </x:c>
      <x:c r="K54" s="161"/>
      <x:c r="L54" s="176" t="str">
        <x:f>'Planung &amp; Kennzahlen'!D15</x:f>
        <x:v>Lea Schneider</x:v>
      </x:c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</x:row>
    <x:row r="56">
      <x:c r="A56" s="184" t="str">
        <x:v>Hinweis: Hellblaue Felder sind Eingabefelder. Graue Felder und Statusanzeigen werden automatisch berechnet.</x:v>
      </x:c>
      <x:c r="B56" s="185"/>
      <x:c r="C56" s="185"/>
      <x:c r="D56" s="185"/>
      <x:c r="E56" s="185"/>
      <x:c r="F56" s="185"/>
      <x:c r="G56" s="185"/>
      <x:c r="H56" s="185"/>
      <x:c r="I56" s="185"/>
      <x:c r="J56" s="185"/>
      <x:c r="K56" s="185"/>
      <x:c r="L56" s="186"/>
    </x:row>
  </x:sheetData>
  <x:mergeCells>
    <x:mergeCell ref="A1:L2"/>
    <x:mergeCell ref="A3:L3"/>
    <x:mergeCell ref="A5:B5"/>
    <x:mergeCell ref="C5:F5"/>
    <x:mergeCell ref="G5:H5"/>
    <x:mergeCell ref="I5:L5"/>
    <x:mergeCell ref="A6:B6"/>
    <x:mergeCell ref="C6:D6"/>
    <x:mergeCell ref="E6:F6"/>
    <x:mergeCell ref="G6:I6"/>
    <x:mergeCell ref="J6:K6"/>
    <x:mergeCell ref="A7:B7"/>
    <x:mergeCell ref="C7:F7"/>
    <x:mergeCell ref="G7:H7"/>
    <x:mergeCell ref="I7:J7"/>
    <x:mergeCell ref="A9:C9"/>
    <x:mergeCell ref="D9:F9"/>
    <x:mergeCell ref="G9:I9"/>
    <x:mergeCell ref="J9:L9"/>
    <x:mergeCell ref="A10:C12"/>
    <x:mergeCell ref="D10:F11"/>
    <x:mergeCell ref="D12:F12"/>
    <x:mergeCell ref="G10:I11"/>
    <x:mergeCell ref="G12:I12"/>
    <x:mergeCell ref="J10:L11"/>
    <x:mergeCell ref="J12:L12"/>
    <x:mergeCell ref="A14:L14"/>
    <x:mergeCell ref="A15:B15"/>
    <x:mergeCell ref="C15:D15"/>
    <x:mergeCell ref="E15:F15"/>
    <x:mergeCell ref="G15:H15"/>
    <x:mergeCell ref="I15:L15"/>
    <x:mergeCell ref="A16:B16"/>
    <x:mergeCell ref="C16:D16"/>
    <x:mergeCell ref="E16:F16"/>
    <x:mergeCell ref="G16:H16"/>
    <x:mergeCell ref="I16:L16"/>
    <x:mergeCell ref="A17:B17"/>
    <x:mergeCell ref="C17:D17"/>
    <x:mergeCell ref="E17:F17"/>
    <x:mergeCell ref="G17:H17"/>
    <x:mergeCell ref="I17:L17"/>
    <x:mergeCell ref="A18:B18"/>
    <x:mergeCell ref="C18:D18"/>
    <x:mergeCell ref="E18:F18"/>
    <x:mergeCell ref="G18:H18"/>
    <x:mergeCell ref="I18:L18"/>
    <x:mergeCell ref="A19:B19"/>
    <x:mergeCell ref="C19:D19"/>
    <x:mergeCell ref="E19:F19"/>
    <x:mergeCell ref="G19:H19"/>
    <x:mergeCell ref="I19:L19"/>
    <x:mergeCell ref="A20:B20"/>
    <x:mergeCell ref="C20:D20"/>
    <x:mergeCell ref="E20:F20"/>
    <x:mergeCell ref="G20:H20"/>
    <x:mergeCell ref="I20:L20"/>
    <x:mergeCell ref="A21:B21"/>
    <x:mergeCell ref="C21:D21"/>
    <x:mergeCell ref="E21:F21"/>
    <x:mergeCell ref="G21:H21"/>
    <x:mergeCell ref="I21:L21"/>
    <x:mergeCell ref="A23:F23"/>
    <x:mergeCell ref="A24:F30"/>
    <x:mergeCell ref="G23:L23"/>
    <x:mergeCell ref="G24:I24"/>
    <x:mergeCell ref="J24:K24"/>
    <x:mergeCell ref="G25:I25"/>
    <x:mergeCell ref="J25:K25"/>
    <x:mergeCell ref="G26:I26"/>
    <x:mergeCell ref="J26:K26"/>
    <x:mergeCell ref="G27:I27"/>
    <x:mergeCell ref="J27:K27"/>
    <x:mergeCell ref="G28:I28"/>
    <x:mergeCell ref="J28:K28"/>
    <x:mergeCell ref="G29:I29"/>
    <x:mergeCell ref="J29:K29"/>
    <x:mergeCell ref="A32:F32"/>
    <x:mergeCell ref="A33:F38"/>
    <x:mergeCell ref="G32:L32"/>
    <x:mergeCell ref="G33:L38"/>
    <x:mergeCell ref="A40:F40"/>
    <x:mergeCell ref="A41:F46"/>
    <x:mergeCell ref="G40:L40"/>
    <x:mergeCell ref="G41:L46"/>
    <x:mergeCell ref="A48:L48"/>
    <x:mergeCell ref="A49:C49"/>
    <x:mergeCell ref="D49:E49"/>
    <x:mergeCell ref="F49:G49"/>
    <x:mergeCell ref="H49:I49"/>
    <x:mergeCell ref="J49:K49"/>
    <x:mergeCell ref="A50:C50"/>
    <x:mergeCell ref="D50:E50"/>
    <x:mergeCell ref="F50:G50"/>
    <x:mergeCell ref="H50:I50"/>
    <x:mergeCell ref="J50:K50"/>
    <x:mergeCell ref="A51:C51"/>
    <x:mergeCell ref="D51:E51"/>
    <x:mergeCell ref="F51:G51"/>
    <x:mergeCell ref="H51:I51"/>
    <x:mergeCell ref="J51:K51"/>
    <x:mergeCell ref="A52:C52"/>
    <x:mergeCell ref="D52:E52"/>
    <x:mergeCell ref="F52:G52"/>
    <x:mergeCell ref="H52:I52"/>
    <x:mergeCell ref="J52:K52"/>
    <x:mergeCell ref="A53:C53"/>
    <x:mergeCell ref="D53:E53"/>
    <x:mergeCell ref="F53:G53"/>
    <x:mergeCell ref="H53:I53"/>
    <x:mergeCell ref="J53:K53"/>
    <x:mergeCell ref="A54:C54"/>
    <x:mergeCell ref="D54:E54"/>
    <x:mergeCell ref="F54:G54"/>
    <x:mergeCell ref="H54:I54"/>
    <x:mergeCell ref="J54:K54"/>
    <x:mergeCell ref="A56:L56"/>
  </x:mergeCells>
  <x:conditionalFormatting sqref="A10:C12">
    <x:cfRule type="expression" dxfId="0" priority="1">
      <x:formula>$A$10="GRÜN"</x:formula>
    </x:cfRule>
    <x:cfRule type="expression" dxfId="1" priority="2">
      <x:formula>$A$10="GELB"</x:formula>
    </x:cfRule>
    <x:cfRule type="expression" dxfId="2" priority="3">
      <x:formula>$A$10="ROT"</x:formula>
    </x:cfRule>
  </x:conditionalFormatting>
  <x:conditionalFormatting sqref="E16:F16">
    <x:cfRule type="expression" dxfId="3" priority="4">
      <x:formula>$E16="Grün"</x:formula>
    </x:cfRule>
    <x:cfRule type="expression" dxfId="4" priority="5">
      <x:formula>$E16="Gelb"</x:formula>
    </x:cfRule>
    <x:cfRule type="expression" dxfId="5" priority="6">
      <x:formula>$E16="Rot"</x:formula>
    </x:cfRule>
  </x:conditionalFormatting>
  <x:conditionalFormatting sqref="E17:F17">
    <x:cfRule type="expression" dxfId="6" priority="7">
      <x:formula>$E17="Grün"</x:formula>
    </x:cfRule>
    <x:cfRule type="expression" dxfId="7" priority="8">
      <x:formula>$E17="Gelb"</x:formula>
    </x:cfRule>
    <x:cfRule type="expression" dxfId="8" priority="9">
      <x:formula>$E17="Rot"</x:formula>
    </x:cfRule>
  </x:conditionalFormatting>
  <x:conditionalFormatting sqref="E18:F18">
    <x:cfRule type="expression" dxfId="9" priority="10">
      <x:formula>$E18="Grün"</x:formula>
    </x:cfRule>
    <x:cfRule type="expression" dxfId="10" priority="11">
      <x:formula>$E18="Gelb"</x:formula>
    </x:cfRule>
    <x:cfRule type="expression" dxfId="11" priority="12">
      <x:formula>$E18="Rot"</x:formula>
    </x:cfRule>
  </x:conditionalFormatting>
  <x:conditionalFormatting sqref="E19:F19">
    <x:cfRule type="expression" dxfId="12" priority="13">
      <x:formula>$E19="Grün"</x:formula>
    </x:cfRule>
    <x:cfRule type="expression" dxfId="13" priority="14">
      <x:formula>$E19="Gelb"</x:formula>
    </x:cfRule>
    <x:cfRule type="expression" dxfId="14" priority="15">
      <x:formula>$E19="Rot"</x:formula>
    </x:cfRule>
  </x:conditionalFormatting>
  <x:conditionalFormatting sqref="E20:F20">
    <x:cfRule type="expression" dxfId="15" priority="16">
      <x:formula>$E20="Grün"</x:formula>
    </x:cfRule>
    <x:cfRule type="expression" dxfId="16" priority="17">
      <x:formula>$E20="Gelb"</x:formula>
    </x:cfRule>
    <x:cfRule type="expression" dxfId="17" priority="18">
      <x:formula>$E20="Rot"</x:formula>
    </x:cfRule>
  </x:conditionalFormatting>
  <x:conditionalFormatting sqref="E21:F21">
    <x:cfRule type="expression" dxfId="18" priority="19">
      <x:formula>$E21="Grün"</x:formula>
    </x:cfRule>
    <x:cfRule type="expression" dxfId="19" priority="20">
      <x:formula>$E21="Gelb"</x:formula>
    </x:cfRule>
    <x:cfRule type="expression" dxfId="20" priority="21">
      <x:formula>$E21="Rot"</x:formula>
    </x:cfRule>
  </x:conditionalFormatting>
  <x:conditionalFormatting sqref="J25:K25">
    <x:cfRule type="dataBar" priority="22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{50869FC5-735C-89E0-A02C-D1DA6B5355B7}</x14:id>
        </x:ext>
      </x:extLst>
    </x:cfRule>
  </x:conditionalFormatting>
  <x:conditionalFormatting sqref="L25:L25">
    <x:cfRule type="expression" dxfId="21" priority="23">
      <x:formula>$L25="Im Plan"</x:formula>
    </x:cfRule>
    <x:cfRule type="expression" dxfId="22" priority="24">
      <x:formula>$L25="Gefährdet"</x:formula>
    </x:cfRule>
    <x:cfRule type="expression" dxfId="23" priority="25">
      <x:formula>$L25="Kritisch"</x:formula>
    </x:cfRule>
  </x:conditionalFormatting>
  <x:conditionalFormatting sqref="J26:K26">
    <x:cfRule type="dataBar" priority="26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{3B896254-29EA-421C-63A0-BB431C862A7C}</x14:id>
        </x:ext>
      </x:extLst>
    </x:cfRule>
  </x:conditionalFormatting>
  <x:conditionalFormatting sqref="L26:L26">
    <x:cfRule type="expression" dxfId="24" priority="27">
      <x:formula>$L26="Im Plan"</x:formula>
    </x:cfRule>
    <x:cfRule type="expression" dxfId="25" priority="28">
      <x:formula>$L26="Gefährdet"</x:formula>
    </x:cfRule>
    <x:cfRule type="expression" dxfId="26" priority="29">
      <x:formula>$L26="Kritisch"</x:formula>
    </x:cfRule>
  </x:conditionalFormatting>
  <x:conditionalFormatting sqref="J27:K27">
    <x:cfRule type="dataBar" priority="30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{8C962BAA-7FCB-1EE5-7EE6-19D0027392A9}</x14:id>
        </x:ext>
      </x:extLst>
    </x:cfRule>
  </x:conditionalFormatting>
  <x:conditionalFormatting sqref="L27:L27">
    <x:cfRule type="expression" dxfId="27" priority="31">
      <x:formula>$L27="Im Plan"</x:formula>
    </x:cfRule>
    <x:cfRule type="expression" dxfId="28" priority="32">
      <x:formula>$L27="Gefährdet"</x:formula>
    </x:cfRule>
    <x:cfRule type="expression" dxfId="29" priority="33">
      <x:formula>$L27="Kritisch"</x:formula>
    </x:cfRule>
  </x:conditionalFormatting>
  <x:conditionalFormatting sqref="J28:K28">
    <x:cfRule type="dataBar" priority="34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{E5AAB19F-C5F8-E380-6215-0AA80B16B53E}</x14:id>
        </x:ext>
      </x:extLst>
    </x:cfRule>
  </x:conditionalFormatting>
  <x:conditionalFormatting sqref="L28:L28">
    <x:cfRule type="expression" dxfId="30" priority="35">
      <x:formula>$L28="Im Plan"</x:formula>
    </x:cfRule>
    <x:cfRule type="expression" dxfId="31" priority="36">
      <x:formula>$L28="Gefährdet"</x:formula>
    </x:cfRule>
    <x:cfRule type="expression" dxfId="32" priority="37">
      <x:formula>$L28="Kritisch"</x:formula>
    </x:cfRule>
  </x:conditionalFormatting>
  <x:conditionalFormatting sqref="J29:K29">
    <x:cfRule type="dataBar" priority="38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{298847E4-EB57-1FD9-40F2-2D4A04796A1E}</x14:id>
        </x:ext>
      </x:extLst>
    </x:cfRule>
  </x:conditionalFormatting>
  <x:conditionalFormatting sqref="L29:L29">
    <x:cfRule type="expression" dxfId="33" priority="39">
      <x:formula>$L29="Im Plan"</x:formula>
    </x:cfRule>
    <x:cfRule type="expression" dxfId="34" priority="40">
      <x:formula>$L29="Gefährdet"</x:formula>
    </x:cfRule>
    <x:cfRule type="expression" dxfId="35" priority="41">
      <x:formula>$L29="Kritisch"</x:formula>
    </x:cfRule>
  </x:conditionalFormatting>
  <x:conditionalFormatting sqref="H50:I50">
    <x:cfRule type="dataBar" priority="42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{98AD1E11-ACCF-201F-CDCA-D862F382A8CA}</x14:id>
        </x:ext>
      </x:extLst>
    </x:cfRule>
  </x:conditionalFormatting>
  <x:conditionalFormatting sqref="J50:K50">
    <x:cfRule type="expression" dxfId="36" priority="43">
      <x:formula>$J50="Abgeschlossen"</x:formula>
    </x:cfRule>
    <x:cfRule type="expression" dxfId="37" priority="44">
      <x:formula>$J50="Im Plan"</x:formula>
    </x:cfRule>
    <x:cfRule type="expression" dxfId="38" priority="45">
      <x:formula>$J50="Gefährdet"</x:formula>
    </x:cfRule>
    <x:cfRule type="expression" dxfId="39" priority="46">
      <x:formula>$J50="Kritisch"</x:formula>
    </x:cfRule>
  </x:conditionalFormatting>
  <x:conditionalFormatting sqref="H51:I51">
    <x:cfRule type="dataBar" priority="47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{EC34CD70-7690-AB8C-062B-FA69D1A92DC1}</x14:id>
        </x:ext>
      </x:extLst>
    </x:cfRule>
  </x:conditionalFormatting>
  <x:conditionalFormatting sqref="J51:K51">
    <x:cfRule type="expression" dxfId="40" priority="48">
      <x:formula>$J51="Abgeschlossen"</x:formula>
    </x:cfRule>
    <x:cfRule type="expression" dxfId="41" priority="49">
      <x:formula>$J51="Im Plan"</x:formula>
    </x:cfRule>
    <x:cfRule type="expression" dxfId="42" priority="50">
      <x:formula>$J51="Gefährdet"</x:formula>
    </x:cfRule>
    <x:cfRule type="expression" dxfId="43" priority="51">
      <x:formula>$J51="Kritisch"</x:formula>
    </x:cfRule>
  </x:conditionalFormatting>
  <x:conditionalFormatting sqref="H52:I52">
    <x:cfRule type="dataBar" priority="52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{5B4C833C-C9F6-EB21-038C-6AE48C6DBB10}</x14:id>
        </x:ext>
      </x:extLst>
    </x:cfRule>
  </x:conditionalFormatting>
  <x:conditionalFormatting sqref="J52:K52">
    <x:cfRule type="expression" dxfId="44" priority="53">
      <x:formula>$J52="Abgeschlossen"</x:formula>
    </x:cfRule>
    <x:cfRule type="expression" dxfId="45" priority="54">
      <x:formula>$J52="Im Plan"</x:formula>
    </x:cfRule>
    <x:cfRule type="expression" dxfId="46" priority="55">
      <x:formula>$J52="Gefährdet"</x:formula>
    </x:cfRule>
    <x:cfRule type="expression" dxfId="47" priority="56">
      <x:formula>$J52="Kritisch"</x:formula>
    </x:cfRule>
  </x:conditionalFormatting>
  <x:conditionalFormatting sqref="H53:I53">
    <x:cfRule type="dataBar" priority="57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{08DDFDFF-6767-1840-39CC-39EE8C6E41CC}</x14:id>
        </x:ext>
      </x:extLst>
    </x:cfRule>
  </x:conditionalFormatting>
  <x:conditionalFormatting sqref="J53:K53">
    <x:cfRule type="expression" dxfId="48" priority="58">
      <x:formula>$J53="Abgeschlossen"</x:formula>
    </x:cfRule>
    <x:cfRule type="expression" dxfId="49" priority="59">
      <x:formula>$J53="Im Plan"</x:formula>
    </x:cfRule>
    <x:cfRule type="expression" dxfId="50" priority="60">
      <x:formula>$J53="Gefährdet"</x:formula>
    </x:cfRule>
    <x:cfRule type="expression" dxfId="51" priority="61">
      <x:formula>$J53="Kritisch"</x:formula>
    </x:cfRule>
  </x:conditionalFormatting>
  <x:conditionalFormatting sqref="H54:I54">
    <x:cfRule type="dataBar" priority="62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{A43544CC-E3D3-C61A-EB5A-FFAE189D54FA}</x14:id>
        </x:ext>
      </x:extLst>
    </x:cfRule>
  </x:conditionalFormatting>
  <x:conditionalFormatting sqref="J54:K54">
    <x:cfRule type="expression" dxfId="52" priority="63">
      <x:formula>$J54="Abgeschlossen"</x:formula>
    </x:cfRule>
    <x:cfRule type="expression" dxfId="53" priority="64">
      <x:formula>$J54="Im Plan"</x:formula>
    </x:cfRule>
    <x:cfRule type="expression" dxfId="54" priority="65">
      <x:formula>$J54="Gefährdet"</x:formula>
    </x:cfRule>
    <x:cfRule type="expression" dxfId="55" priority="66">
      <x:formula>$J54="Kritisch"</x:formula>
    </x:cfRule>
  </x:conditionalFormatting>
  <x:dataValidations count="7">
    <x:dataValidation type="list" sqref="L7">
      <x:formula1>"Automatisch,Grün,Gelb,Rot"</x:formula1>
    </x:dataValidation>
    <x:dataValidation type="list" sqref="G16">
      <x:formula1>"↑,→,↓"</x:formula1>
    </x:dataValidation>
    <x:dataValidation type="list" sqref="G17">
      <x:formula1>"↑,→,↓"</x:formula1>
    </x:dataValidation>
    <x:dataValidation type="list" sqref="G18">
      <x:formula1>"↑,→,↓"</x:formula1>
    </x:dataValidation>
    <x:dataValidation type="list" sqref="G19">
      <x:formula1>"↑,→,↓"</x:formula1>
    </x:dataValidation>
    <x:dataValidation type="list" sqref="G20">
      <x:formula1>"↑,→,↓"</x:formula1>
    </x:dataValidation>
    <x:dataValidation type="list" sqref="G21">
      <x:formula1>"↑,→,↓"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2" id="{50869FC5-735C-89E0-A02C-D1DA6B5355B7}">
            <x14:dataBar gradient="1">
              <x14:cfvo type="min"/>
              <x14:cfvo type="max"/>
              <x14:fillColor rgb="FF0E7C86"/>
            </x14:dataBar>
          </x14:cfRule>
          <xm:sqref>J25:K25</xm:sqref>
        </x14:conditionalFormatting>
        <x14:conditionalFormatting>
          <x14:cfRule type="dataBar" priority="26" id="{3B896254-29EA-421C-63A0-BB431C862A7C}">
            <x14:dataBar gradient="1">
              <x14:cfvo type="min"/>
              <x14:cfvo type="max"/>
              <x14:fillColor rgb="FF0E7C86"/>
            </x14:dataBar>
          </x14:cfRule>
          <xm:sqref>J26:K26</xm:sqref>
        </x14:conditionalFormatting>
        <x14:conditionalFormatting>
          <x14:cfRule type="dataBar" priority="30" id="{8C962BAA-7FCB-1EE5-7EE6-19D0027392A9}">
            <x14:dataBar gradient="1">
              <x14:cfvo type="min"/>
              <x14:cfvo type="max"/>
              <x14:fillColor rgb="FF0E7C86"/>
            </x14:dataBar>
          </x14:cfRule>
          <xm:sqref>J27:K27</xm:sqref>
        </x14:conditionalFormatting>
        <x14:conditionalFormatting>
          <x14:cfRule type="dataBar" priority="34" id="{E5AAB19F-C5F8-E380-6215-0AA80B16B53E}">
            <x14:dataBar gradient="1">
              <x14:cfvo type="min"/>
              <x14:cfvo type="max"/>
              <x14:fillColor rgb="FF0E7C86"/>
            </x14:dataBar>
          </x14:cfRule>
          <xm:sqref>J28:K28</xm:sqref>
        </x14:conditionalFormatting>
        <x14:conditionalFormatting>
          <x14:cfRule type="dataBar" priority="38" id="{298847E4-EB57-1FD9-40F2-2D4A04796A1E}">
            <x14:dataBar gradient="1">
              <x14:cfvo type="min"/>
              <x14:cfvo type="max"/>
              <x14:fillColor rgb="FF0E7C86"/>
            </x14:dataBar>
          </x14:cfRule>
          <xm:sqref>J29:K29</xm:sqref>
        </x14:conditionalFormatting>
        <x14:conditionalFormatting>
          <x14:cfRule type="dataBar" priority="42" id="{98AD1E11-ACCF-201F-CDCA-D862F382A8CA}">
            <x14:dataBar gradient="1">
              <x14:cfvo type="min"/>
              <x14:cfvo type="max"/>
              <x14:fillColor rgb="FF0E7C86"/>
            </x14:dataBar>
          </x14:cfRule>
          <xm:sqref>H50:I50</xm:sqref>
        </x14:conditionalFormatting>
        <x14:conditionalFormatting>
          <x14:cfRule type="dataBar" priority="47" id="{EC34CD70-7690-AB8C-062B-FA69D1A92DC1}">
            <x14:dataBar gradient="1">
              <x14:cfvo type="min"/>
              <x14:cfvo type="max"/>
              <x14:fillColor rgb="FF0E7C86"/>
            </x14:dataBar>
          </x14:cfRule>
          <xm:sqref>H51:I51</xm:sqref>
        </x14:conditionalFormatting>
        <x14:conditionalFormatting>
          <x14:cfRule type="dataBar" priority="52" id="{5B4C833C-C9F6-EB21-038C-6AE48C6DBB10}">
            <x14:dataBar gradient="1">
              <x14:cfvo type="min"/>
              <x14:cfvo type="max"/>
              <x14:fillColor rgb="FF0E7C86"/>
            </x14:dataBar>
          </x14:cfRule>
          <xm:sqref>H52:I52</xm:sqref>
        </x14:conditionalFormatting>
        <x14:conditionalFormatting>
          <x14:cfRule type="dataBar" priority="57" id="{08DDFDFF-6767-1840-39CC-39EE8C6E41CC}">
            <x14:dataBar gradient="1">
              <x14:cfvo type="min"/>
              <x14:cfvo type="max"/>
              <x14:fillColor rgb="FF0E7C86"/>
            </x14:dataBar>
          </x14:cfRule>
          <xm:sqref>H53:I53</xm:sqref>
        </x14:conditionalFormatting>
        <x14:conditionalFormatting>
          <x14:cfRule type="dataBar" priority="62" id="{A43544CC-E3D3-C61A-EB5A-FFAE189D54FA}">
            <x14:dataBar gradient="1">
              <x14:cfvo type="min"/>
              <x14:cfvo type="max"/>
              <x14:fillColor rgb="FF0E7C86"/>
            </x14:dataBar>
          </x14:cfRule>
          <xm:sqref>H54:I54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0" hidden="0" customWidth="1"/>
    <x:col min="3" max="3" width="16" hidden="0" customWidth="1"/>
    <x:col min="4" max="4" width="18" hidden="0" customWidth="1"/>
    <x:col min="5" max="5" width="12" hidden="0" customWidth="1"/>
    <x:col min="6" max="6" width="13" hidden="0" customWidth="1"/>
    <x:col min="7" max="7" width="13" hidden="0" customWidth="1"/>
    <x:col min="8" max="8" width="13" hidden="0" customWidth="1"/>
    <x:col min="9" max="9" width="11" hidden="0" customWidth="1"/>
    <x:col min="10" max="10" width="13" hidden="0" customWidth="1"/>
    <x:col min="11" max="11" width="13" hidden="0" customWidth="1"/>
    <x:col min="12" max="12" width="13" hidden="0" customWidth="1"/>
    <x:col min="13" max="13" width="14" hidden="0" customWidth="1"/>
    <x:col min="14" max="14" width="34" hidden="0" customWidth="1"/>
  </x:cols>
  <x:sheetData>
    <x:row r="1">
      <x:c r="A1" s="8" t="str">
        <x:v>PLANUNG &amp; KENNZAHLEN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  <x:c r="M1" s="8"/>
      <x:c r="N1" s="8"/>
    </x:row>
    <x:row r="2">
      <x:c r="A2" s="8"/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</x:row>
    <x:row r="3">
      <x:c r="A3" s="14" t="str">
        <x:v>Eingabebereich für Arbeitspakete, Meilensteine, Budget, Ressourcen und Qualitätskennzahlen</x:v>
      </x:c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</x:row>
    <x:row r="4">
      <x:c r="A4" s="142" t="str">
        <x:v>Projektfortschritt und Terminsteuerung</x:v>
      </x:c>
      <x:c r="B4" s="143"/>
      <x:c r="C4" s="143"/>
      <x:c r="D4" s="143"/>
      <x:c r="E4" s="143"/>
      <x:c r="F4" s="143"/>
      <x:c r="G4" s="143"/>
      <x:c r="H4" s="143"/>
      <x:c r="I4" s="143"/>
      <x:c r="J4" s="143"/>
      <x:c r="K4" s="143"/>
      <x:c r="L4" s="143"/>
      <x:c r="M4" s="143"/>
      <x:c r="N4" s="144"/>
    </x:row>
    <x:row r="5" ht="36" customHeight="1">
      <x:c r="A5" s="154" t="str">
        <x:v>ID</x:v>
      </x:c>
      <x:c r="B5" s="154" t="str">
        <x:v>Arbeitspaket / Meilenstein</x:v>
      </x:c>
      <x:c r="C5" s="154" t="str">
        <x:v>Typ</x:v>
      </x:c>
      <x:c r="D5" s="154" t="str">
        <x:v>Verantwortlich</x:v>
      </x:c>
      <x:c r="E5" s="154" t="str">
        <x:v>Priorität</x:v>
      </x:c>
      <x:c r="F5" s="154" t="str">
        <x:v>Planstart</x:v>
      </x:c>
      <x:c r="G5" s="154" t="str">
        <x:v>Planende</x:v>
      </x:c>
      <x:c r="H5" s="154" t="str">
        <x:v>Prognoseende</x:v>
      </x:c>
      <x:c r="I5" s="154" t="str">
        <x:v>Gewicht</x:v>
      </x:c>
      <x:c r="J5" s="154" t="str">
        <x:v>Ist-Fortschritt</x:v>
      </x:c>
      <x:c r="K5" s="154" t="str">
        <x:v>Plan-Fortschritt</x:v>
      </x:c>
      <x:c r="L5" s="154" t="str">
        <x:v>Abweichung (Tage)</x:v>
      </x:c>
      <x:c r="M5" s="154" t="str">
        <x:v>Status (auto)</x:v>
      </x:c>
      <x:c r="N5" s="154" t="str">
        <x:v>Kommentar</x:v>
      </x:c>
    </x:row>
    <x:row r="6" ht="26" customHeight="1">
      <x:c r="A6" s="29" t="str">
        <x:v>AP-01</x:v>
      </x:c>
      <x:c r="B6" s="29" t="str">
        <x:v>Projektstart</x:v>
      </x:c>
      <x:c r="C6" s="29" t="str">
        <x:v>Meilenstein</x:v>
      </x:c>
      <x:c r="D6" s="29" t="str">
        <x:v>Lea Schneider</x:v>
      </x:c>
      <x:c r="E6" s="29" t="str">
        <x:v>Hoch</x:v>
      </x:c>
      <x:c r="F6" s="34" t="n">
        <x:v>46027</x:v>
      </x:c>
      <x:c r="G6" s="34" t="n">
        <x:v>46027</x:v>
      </x:c>
      <x:c r="H6" s="34" t="n">
        <x:v>46027</x:v>
      </x:c>
      <x:c r="I6" s="190" t="n">
        <x:v>0.05</x:v>
      </x:c>
      <x:c r="J6" s="190" t="n">
        <x:v>1</x:v>
      </x:c>
      <x:c r="K6" s="191" t="n">
        <x:f>IF(OR(F6="",G6=""),"",IF(G6=F6,IF('Statusbericht'!$L$6&gt;=G6,1,0),MAX(0,MIN(1,('Statusbericht'!$L$6-F6)/(G6-F6)))))</x:f>
        <x:v>1</x:v>
      </x:c>
      <x:c r="L6" s="194" t="n">
        <x:f>IF(OR(G6="",H6=""),"",H6-G6)</x:f>
        <x:v>0</x:v>
      </x:c>
      <x:c r="M6" s="161" t="str">
        <x:f>IF(B6="","",IF(J6&gt;=1,"Abgeschlossen",IF(AND('Statusbericht'!$L$6&gt;G6,J6&lt;1),"Kritisch",IF(OR(L6&gt;7,J6+0.10&lt;K6),"Gefährdet","Im Plan"))))</x:f>
        <x:v>Abgeschlossen</x:v>
      </x:c>
      <x:c r="N6" s="29" t="str">
        <x:v>Projektauftrag bestätigt</x:v>
      </x:c>
    </x:row>
    <x:row r="7" ht="26" customHeight="1">
      <x:c r="A7" s="29" t="str">
        <x:v>AP-02</x:v>
      </x:c>
      <x:c r="B7" s="29" t="str">
        <x:v>Ist-Analyse</x:v>
      </x:c>
      <x:c r="C7" s="29" t="str">
        <x:v>Arbeitspaket</x:v>
      </x:c>
      <x:c r="D7" s="29" t="str">
        <x:v>Jonas Keller</x:v>
      </x:c>
      <x:c r="E7" s="29" t="str">
        <x:v>Hoch</x:v>
      </x:c>
      <x:c r="F7" s="34" t="n">
        <x:v>46028</x:v>
      </x:c>
      <x:c r="G7" s="34" t="n">
        <x:v>46053</x:v>
      </x:c>
      <x:c r="H7" s="34" t="n">
        <x:v>46055</x:v>
      </x:c>
      <x:c r="I7" s="190" t="n">
        <x:v>0.1</x:v>
      </x:c>
      <x:c r="J7" s="190" t="n">
        <x:v>1</x:v>
      </x:c>
      <x:c r="K7" s="191" t="n">
        <x:f>IF(OR(F7="",G7=""),"",IF(G7=F7,IF('Statusbericht'!$L$6&gt;=G7,1,0),MAX(0,MIN(1,('Statusbericht'!$L$6-F7)/(G7-F7)))))</x:f>
        <x:v>1</x:v>
      </x:c>
      <x:c r="L7" s="194" t="n">
        <x:f>IF(OR(G7="",H7=""),"",H7-G7)</x:f>
        <x:v>2</x:v>
      </x:c>
      <x:c r="M7" s="161" t="str">
        <x:f>IF(B7="","",IF(J7&gt;=1,"Abgeschlossen",IF(AND('Statusbericht'!$L$6&gt;G7,J7&lt;1),"Kritisch",IF(OR(L7&gt;7,J7+0.10&lt;K7),"Gefährdet","Im Plan"))))</x:f>
        <x:v>Abgeschlossen</x:v>
      </x:c>
      <x:c r="N7" s="29" t="str">
        <x:v>Ergebnisse dokumentiert</x:v>
      </x:c>
    </x:row>
    <x:row r="8" ht="26" customHeight="1">
      <x:c r="A8" s="29" t="str">
        <x:v>AP-03</x:v>
      </x:c>
      <x:c r="B8" s="29" t="str">
        <x:v>Zielbild und Soll-Konzept</x:v>
      </x:c>
      <x:c r="C8" s="29" t="str">
        <x:v>Arbeitspaket</x:v>
      </x:c>
      <x:c r="D8" s="29" t="str">
        <x:v>Miriam Vogt</x:v>
      </x:c>
      <x:c r="E8" s="29" t="str">
        <x:v>Hoch</x:v>
      </x:c>
      <x:c r="F8" s="34" t="n">
        <x:v>46054</x:v>
      </x:c>
      <x:c r="G8" s="34" t="n">
        <x:v>46081</x:v>
      </x:c>
      <x:c r="H8" s="34" t="n">
        <x:v>46086</x:v>
      </x:c>
      <x:c r="I8" s="190" t="n">
        <x:v>0.15</x:v>
      </x:c>
      <x:c r="J8" s="190" t="n">
        <x:v>1</x:v>
      </x:c>
      <x:c r="K8" s="191" t="n">
        <x:f>IF(OR(F8="",G8=""),"",IF(G8=F8,IF('Statusbericht'!$L$6&gt;=G8,1,0),MAX(0,MIN(1,('Statusbericht'!$L$6-F8)/(G8-F8)))))</x:f>
        <x:v>1</x:v>
      </x:c>
      <x:c r="L8" s="194" t="n">
        <x:f>IF(OR(G8="",H8=""),"",H8-G8)</x:f>
        <x:v>5</x:v>
      </x:c>
      <x:c r="M8" s="161" t="str">
        <x:f>IF(B8="","",IF(J8&gt;=1,"Abgeschlossen",IF(AND('Statusbericht'!$L$6&gt;G8,J8&lt;1),"Kritisch",IF(OR(L8&gt;7,J8+0.10&lt;K8),"Gefährdet","Im Plan"))))</x:f>
        <x:v>Abgeschlossen</x:v>
      </x:c>
      <x:c r="N8" s="29" t="str">
        <x:v>Freigabe erfolgt</x:v>
      </x:c>
    </x:row>
    <x:row r="9" ht="26" customHeight="1">
      <x:c r="A9" s="29" t="str">
        <x:v>AP-04</x:v>
      </x:c>
      <x:c r="B9" s="29" t="str">
        <x:v>Umsetzungsplanung</x:v>
      </x:c>
      <x:c r="C9" s="29" t="str">
        <x:v>Arbeitspaket</x:v>
      </x:c>
      <x:c r="D9" s="29" t="str">
        <x:v>Lea Schneider</x:v>
      </x:c>
      <x:c r="E9" s="29" t="str">
        <x:v>Mittel</x:v>
      </x:c>
      <x:c r="F9" s="34" t="n">
        <x:v>46082</x:v>
      </x:c>
      <x:c r="G9" s="34" t="n">
        <x:v>46112</x:v>
      </x:c>
      <x:c r="H9" s="34" t="n">
        <x:v>46112</x:v>
      </x:c>
      <x:c r="I9" s="190" t="n">
        <x:v>0.1</x:v>
      </x:c>
      <x:c r="J9" s="190" t="n">
        <x:v>1</x:v>
      </x:c>
      <x:c r="K9" s="191" t="n">
        <x:f>IF(OR(F9="",G9=""),"",IF(G9=F9,IF('Statusbericht'!$L$6&gt;=G9,1,0),MAX(0,MIN(1,('Statusbericht'!$L$6-F9)/(G9-F9)))))</x:f>
        <x:v>1</x:v>
      </x:c>
      <x:c r="L9" s="194" t="n">
        <x:f>IF(OR(G9="",H9=""),"",H9-G9)</x:f>
        <x:v>0</x:v>
      </x:c>
      <x:c r="M9" s="161" t="str">
        <x:f>IF(B9="","",IF(J9&gt;=1,"Abgeschlossen",IF(AND('Statusbericht'!$L$6&gt;G9,J9&lt;1),"Kritisch",IF(OR(L9&gt;7,J9+0.10&lt;K9),"Gefährdet","Im Plan"))))</x:f>
        <x:v>Abgeschlossen</x:v>
      </x:c>
      <x:c r="N9" s="29" t="str">
        <x:v>Rollen und Arbeitspakete abgestimmt</x:v>
      </x:c>
    </x:row>
    <x:row r="10" ht="26" customHeight="1">
      <x:c r="A10" s="29" t="str">
        <x:v>AP-05</x:v>
      </x:c>
      <x:c r="B10" s="29" t="str">
        <x:v>Umsetzung – Welle 1</x:v>
      </x:c>
      <x:c r="C10" s="29" t="str">
        <x:v>Arbeitspaket</x:v>
      </x:c>
      <x:c r="D10" s="29" t="str">
        <x:v>Jonas Keller</x:v>
      </x:c>
      <x:c r="E10" s="29" t="str">
        <x:v>Hoch</x:v>
      </x:c>
      <x:c r="F10" s="34" t="n">
        <x:v>46113</x:v>
      </x:c>
      <x:c r="G10" s="34" t="n">
        <x:v>46173</x:v>
      </x:c>
      <x:c r="H10" s="34" t="n">
        <x:v>46183</x:v>
      </x:c>
      <x:c r="I10" s="190" t="n">
        <x:v>0.15</x:v>
      </x:c>
      <x:c r="J10" s="190" t="n">
        <x:v>1</x:v>
      </x:c>
      <x:c r="K10" s="191" t="n">
        <x:f>IF(OR(F10="",G10=""),"",IF(G10=F10,IF('Statusbericht'!$L$6&gt;=G10,1,0),MAX(0,MIN(1,('Statusbericht'!$L$6-F10)/(G10-F10)))))</x:f>
        <x:v>1</x:v>
      </x:c>
      <x:c r="L10" s="194" t="n">
        <x:f>IF(OR(G10="",H10=""),"",H10-G10)</x:f>
        <x:v>10</x:v>
      </x:c>
      <x:c r="M10" s="161" t="str">
        <x:f>IF(B10="","",IF(J10&gt;=1,"Abgeschlossen",IF(AND('Statusbericht'!$L$6&gt;G10,J10&lt;1),"Kritisch",IF(OR(L10&gt;7,J10+0.10&lt;K10),"Gefährdet","Im Plan"))))</x:f>
        <x:v>Abgeschlossen</x:v>
      </x:c>
      <x:c r="N10" s="29" t="str">
        <x:v>Abgeschlossen; Restpunkte dokumentiert</x:v>
      </x:c>
    </x:row>
    <x:row r="11" ht="26" customHeight="1">
      <x:c r="A11" s="29" t="str">
        <x:v>AP-06</x:v>
      </x:c>
      <x:c r="B11" s="29" t="str">
        <x:v>Pilotphase</x:v>
      </x:c>
      <x:c r="C11" s="29" t="str">
        <x:v>Meilenstein</x:v>
      </x:c>
      <x:c r="D11" s="29" t="str">
        <x:v>Miriam Vogt</x:v>
      </x:c>
      <x:c r="E11" s="29" t="str">
        <x:v>Hoch</x:v>
      </x:c>
      <x:c r="F11" s="34" t="n">
        <x:v>46174</x:v>
      </x:c>
      <x:c r="G11" s="34" t="n">
        <x:v>46203</x:v>
      </x:c>
      <x:c r="H11" s="34" t="n">
        <x:v>46218</x:v>
      </x:c>
      <x:c r="I11" s="190" t="n">
        <x:v>0.15</x:v>
      </x:c>
      <x:c r="J11" s="190" t="n">
        <x:v>0.65</x:v>
      </x:c>
      <x:c r="K11" s="191" t="n">
        <x:f>IF(OR(F11="",G11=""),"",IF(G11=F11,IF('Statusbericht'!$L$6&gt;=G11,1,0),MAX(0,MIN(1,('Statusbericht'!$L$6-F11)/(G11-F11)))))</x:f>
        <x:v>1</x:v>
      </x:c>
      <x:c r="L11" s="194" t="n">
        <x:f>IF(OR(G11="",H11=""),"",H11-G11)</x:f>
        <x:v>15</x:v>
      </x:c>
      <x:c r="M11" s="161" t="str">
        <x:f>IF(B11="","",IF(J11&gt;=1,"Abgeschlossen",IF(AND('Statusbericht'!$L$6&gt;G11,J11&lt;1),"Kritisch",IF(OR(L11&gt;7,J11+0.10&lt;K11),"Gefährdet","Im Plan"))))</x:f>
        <x:v>Gefährdet</x:v>
      </x:c>
      <x:c r="N11" s="29" t="str">
        <x:v>Zusätzliche Abstimmung erforderlich</x:v>
      </x:c>
    </x:row>
    <x:row r="12" ht="26" customHeight="1">
      <x:c r="A12" s="29" t="str">
        <x:v>AP-07</x:v>
      </x:c>
      <x:c r="B12" s="29" t="str">
        <x:v>Auswertung und Optimierung</x:v>
      </x:c>
      <x:c r="C12" s="29" t="str">
        <x:v>Arbeitspaket</x:v>
      </x:c>
      <x:c r="D12" s="29" t="str">
        <x:v>Tobias Brandt</x:v>
      </x:c>
      <x:c r="E12" s="29" t="str">
        <x:v>Mittel</x:v>
      </x:c>
      <x:c r="F12" s="34" t="n">
        <x:v>46204</x:v>
      </x:c>
      <x:c r="G12" s="34" t="n">
        <x:v>46234</x:v>
      </x:c>
      <x:c r="H12" s="34" t="n">
        <x:v>46239</x:v>
      </x:c>
      <x:c r="I12" s="190" t="n">
        <x:v>0.1</x:v>
      </x:c>
      <x:c r="J12" s="190" t="n">
        <x:v>0.2</x:v>
      </x:c>
      <x:c r="K12" s="191" t="n">
        <x:f>IF(OR(F12="",G12=""),"",IF(G12=F12,IF('Statusbericht'!$L$6&gt;=G12,1,0),MAX(0,MIN(1,('Statusbericht'!$L$6-F12)/(G12-F12)))))</x:f>
        <x:v>0</x:v>
      </x:c>
      <x:c r="L12" s="194" t="n">
        <x:f>IF(OR(G12="",H12=""),"",H12-G12)</x:f>
        <x:v>5</x:v>
      </x:c>
      <x:c r="M12" s="161" t="str">
        <x:f>IF(B12="","",IF(J12&gt;=1,"Abgeschlossen",IF(AND('Statusbericht'!$L$6&gt;G12,J12&lt;1),"Kritisch",IF(OR(L12&gt;7,J12+0.10&lt;K12),"Gefährdet","Im Plan"))))</x:f>
        <x:v>Im Plan</x:v>
      </x:c>
      <x:c r="N12" s="29" t="str">
        <x:v>Vorbereitung läuft</x:v>
      </x:c>
    </x:row>
    <x:row r="13" ht="26" customHeight="1">
      <x:c r="A13" s="29" t="str">
        <x:v>AP-08</x:v>
      </x:c>
      <x:c r="B13" s="29" t="str">
        <x:v>Umsetzung – Welle 2</x:v>
      </x:c>
      <x:c r="C13" s="29" t="str">
        <x:v>Arbeitspaket</x:v>
      </x:c>
      <x:c r="D13" s="29" t="str">
        <x:v>Jonas Keller</x:v>
      </x:c>
      <x:c r="E13" s="29" t="str">
        <x:v>Hoch</x:v>
      </x:c>
      <x:c r="F13" s="34" t="n">
        <x:v>46235</x:v>
      </x:c>
      <x:c r="G13" s="34" t="n">
        <x:v>46295</x:v>
      </x:c>
      <x:c r="H13" s="34" t="n">
        <x:v>46295</x:v>
      </x:c>
      <x:c r="I13" s="190" t="n">
        <x:v>0.1</x:v>
      </x:c>
      <x:c r="J13" s="190" t="n">
        <x:v>0</x:v>
      </x:c>
      <x:c r="K13" s="191" t="n">
        <x:f>IF(OR(F13="",G13=""),"",IF(G13=F13,IF('Statusbericht'!$L$6&gt;=G13,1,0),MAX(0,MIN(1,('Statusbericht'!$L$6-F13)/(G13-F13)))))</x:f>
        <x:v>0</x:v>
      </x:c>
      <x:c r="L13" s="194" t="n">
        <x:f>IF(OR(G13="",H13=""),"",H13-G13)</x:f>
        <x:v>0</x:v>
      </x:c>
      <x:c r="M13" s="161" t="str">
        <x:f>IF(B13="","",IF(J13&gt;=1,"Abgeschlossen",IF(AND('Statusbericht'!$L$6&gt;G13,J13&lt;1),"Kritisch",IF(OR(L13&gt;7,J13+0.10&lt;K13),"Gefährdet","Im Plan"))))</x:f>
        <x:v>Im Plan</x:v>
      </x:c>
      <x:c r="N13" s="29" t="str">
        <x:v>Noch nicht gestartet</x:v>
      </x:c>
    </x:row>
    <x:row r="14" ht="26" customHeight="1">
      <x:c r="A14" s="29" t="str">
        <x:v>AP-09</x:v>
      </x:c>
      <x:c r="B14" s="29" t="str">
        <x:v>Übergabe und Dokumentation</x:v>
      </x:c>
      <x:c r="C14" s="29" t="str">
        <x:v>Arbeitspaket</x:v>
      </x:c>
      <x:c r="D14" s="29" t="str">
        <x:v>Miriam Vogt</x:v>
      </x:c>
      <x:c r="E14" s="29" t="str">
        <x:v>Mittel</x:v>
      </x:c>
      <x:c r="F14" s="34" t="n">
        <x:v>46296</x:v>
      </x:c>
      <x:c r="G14" s="34" t="n">
        <x:v>46341</x:v>
      </x:c>
      <x:c r="H14" s="34" t="n">
        <x:v>46341</x:v>
      </x:c>
      <x:c r="I14" s="190" t="n">
        <x:v>0.07</x:v>
      </x:c>
      <x:c r="J14" s="190" t="n">
        <x:v>0</x:v>
      </x:c>
      <x:c r="K14" s="191" t="n">
        <x:f>IF(OR(F14="",G14=""),"",IF(G14=F14,IF('Statusbericht'!$L$6&gt;=G14,1,0),MAX(0,MIN(1,('Statusbericht'!$L$6-F14)/(G14-F14)))))</x:f>
        <x:v>0</x:v>
      </x:c>
      <x:c r="L14" s="194" t="n">
        <x:f>IF(OR(G14="",H14=""),"",H14-G14)</x:f>
        <x:v>0</x:v>
      </x:c>
      <x:c r="M14" s="161" t="str">
        <x:f>IF(B14="","",IF(J14&gt;=1,"Abgeschlossen",IF(AND('Statusbericht'!$L$6&gt;G14,J14&lt;1),"Kritisch",IF(OR(L14&gt;7,J14+0.10&lt;K14),"Gefährdet","Im Plan"))))</x:f>
        <x:v>Im Plan</x:v>
      </x:c>
      <x:c r="N14" s="29" t="str">
        <x:v>Noch nicht gestartet</x:v>
      </x:c>
    </x:row>
    <x:row r="15" ht="26" customHeight="1">
      <x:c r="A15" s="29" t="str">
        <x:v>AP-10</x:v>
      </x:c>
      <x:c r="B15" s="29" t="str">
        <x:v>Projektabschluss</x:v>
      </x:c>
      <x:c r="C15" s="29" t="str">
        <x:v>Meilenstein</x:v>
      </x:c>
      <x:c r="D15" s="29" t="str">
        <x:v>Lea Schneider</x:v>
      </x:c>
      <x:c r="E15" s="29" t="str">
        <x:v>Mittel</x:v>
      </x:c>
      <x:c r="F15" s="34" t="n">
        <x:v>46342</x:v>
      </x:c>
      <x:c r="G15" s="34" t="n">
        <x:v>46371</x:v>
      </x:c>
      <x:c r="H15" s="34" t="n">
        <x:v>46371</x:v>
      </x:c>
      <x:c r="I15" s="190" t="n">
        <x:v>0.03</x:v>
      </x:c>
      <x:c r="J15" s="190" t="n">
        <x:v>0</x:v>
      </x:c>
      <x:c r="K15" s="191" t="n">
        <x:f>IF(OR(F15="",G15=""),"",IF(G15=F15,IF('Statusbericht'!$L$6&gt;=G15,1,0),MAX(0,MIN(1,('Statusbericht'!$L$6-F15)/(G15-F15)))))</x:f>
        <x:v>0</x:v>
      </x:c>
      <x:c r="L15" s="194" t="n">
        <x:f>IF(OR(G15="",H15=""),"",H15-G15)</x:f>
        <x:v>0</x:v>
      </x:c>
      <x:c r="M15" s="161" t="str">
        <x:f>IF(B15="","",IF(J15&gt;=1,"Abgeschlossen",IF(AND('Statusbericht'!$L$6&gt;G15,J15&lt;1),"Kritisch",IF(OR(L15&gt;7,J15+0.10&lt;K15),"Gefährdet","Im Plan"))))</x:f>
        <x:v>Im Plan</x:v>
      </x:c>
      <x:c r="N15" s="29" t="str">
        <x:v>Noch nicht gestartet</x:v>
      </x:c>
    </x:row>
    <x:row r="16" ht="26" customHeight="1">
      <x:c r="A16" s="29"/>
      <x:c r="B16" s="29"/>
      <x:c r="C16" s="29"/>
      <x:c r="D16" s="29"/>
      <x:c r="E16" s="29"/>
      <x:c r="F16" s="34"/>
      <x:c r="G16" s="34"/>
      <x:c r="H16" s="34"/>
      <x:c r="I16" s="190"/>
      <x:c r="J16" s="190"/>
      <x:c r="K16" s="191" t="str">
        <x:f>IF(OR(F16="",G16=""),"",IF(G16=F16,IF('Statusbericht'!$L$6&gt;=G16,1,0),MAX(0,MIN(1,('Statusbericht'!$L$6-F16)/(G16-F16)))))</x:f>
      </x:c>
      <x:c r="L16" s="194" t="str">
        <x:f>IF(OR(G16="",H16=""),"",H16-G16)</x:f>
      </x:c>
      <x:c r="M16" s="161" t="str">
        <x:f>IF(B16="","",IF(J16&gt;=1,"Abgeschlossen",IF(AND('Statusbericht'!$L$6&gt;G16,J16&lt;1),"Kritisch",IF(OR(L16&gt;7,J16+0.10&lt;K16),"Gefährdet","Im Plan"))))</x:f>
      </x:c>
      <x:c r="N16" s="29"/>
    </x:row>
    <x:row r="17" ht="26" customHeight="1">
      <x:c r="A17" s="29"/>
      <x:c r="B17" s="29"/>
      <x:c r="C17" s="29"/>
      <x:c r="D17" s="29"/>
      <x:c r="E17" s="29"/>
      <x:c r="F17" s="34"/>
      <x:c r="G17" s="34"/>
      <x:c r="H17" s="34"/>
      <x:c r="I17" s="190"/>
      <x:c r="J17" s="190"/>
      <x:c r="K17" s="191" t="str">
        <x:f>IF(OR(F17="",G17=""),"",IF(G17=F17,IF('Statusbericht'!$L$6&gt;=G17,1,0),MAX(0,MIN(1,('Statusbericht'!$L$6-F17)/(G17-F17)))))</x:f>
      </x:c>
      <x:c r="L17" s="194" t="str">
        <x:f>IF(OR(G17="",H17=""),"",H17-G17)</x:f>
      </x:c>
      <x:c r="M17" s="161" t="str">
        <x:f>IF(B17="","",IF(J17&gt;=1,"Abgeschlossen",IF(AND('Statusbericht'!$L$6&gt;G17,J17&lt;1),"Kritisch",IF(OR(L17&gt;7,J17+0.10&lt;K17),"Gefährdet","Im Plan"))))</x:f>
      </x:c>
      <x:c r="N17" s="29"/>
    </x:row>
    <x:row r="18" ht="26" customHeight="1">
      <x:c r="A18" s="29"/>
      <x:c r="B18" s="29"/>
      <x:c r="C18" s="29"/>
      <x:c r="D18" s="29"/>
      <x:c r="E18" s="29"/>
      <x:c r="F18" s="34"/>
      <x:c r="G18" s="34"/>
      <x:c r="H18" s="34"/>
      <x:c r="I18" s="190"/>
      <x:c r="J18" s="190"/>
      <x:c r="K18" s="191" t="str">
        <x:f>IF(OR(F18="",G18=""),"",IF(G18=F18,IF('Statusbericht'!$L$6&gt;=G18,1,0),MAX(0,MIN(1,('Statusbericht'!$L$6-F18)/(G18-F18)))))</x:f>
      </x:c>
      <x:c r="L18" s="194" t="str">
        <x:f>IF(OR(G18="",H18=""),"",H18-G18)</x:f>
      </x:c>
      <x:c r="M18" s="161" t="str">
        <x:f>IF(B18="","",IF(J18&gt;=1,"Abgeschlossen",IF(AND('Statusbericht'!$L$6&gt;G18,J18&lt;1),"Kritisch",IF(OR(L18&gt;7,J18+0.10&lt;K18),"Gefährdet","Im Plan"))))</x:f>
      </x:c>
      <x:c r="N18" s="29"/>
    </x:row>
    <x:row r="19" ht="26" customHeight="1">
      <x:c r="A19" s="29"/>
      <x:c r="B19" s="29"/>
      <x:c r="C19" s="29"/>
      <x:c r="D19" s="29"/>
      <x:c r="E19" s="29"/>
      <x:c r="F19" s="34"/>
      <x:c r="G19" s="34"/>
      <x:c r="H19" s="34"/>
      <x:c r="I19" s="190"/>
      <x:c r="J19" s="190"/>
      <x:c r="K19" s="191" t="str">
        <x:f>IF(OR(F19="",G19=""),"",IF(G19=F19,IF('Statusbericht'!$L$6&gt;=G19,1,0),MAX(0,MIN(1,('Statusbericht'!$L$6-F19)/(G19-F19)))))</x:f>
      </x:c>
      <x:c r="L19" s="194" t="str">
        <x:f>IF(OR(G19="",H19=""),"",H19-G19)</x:f>
      </x:c>
      <x:c r="M19" s="161" t="str">
        <x:f>IF(B19="","",IF(J19&gt;=1,"Abgeschlossen",IF(AND('Statusbericht'!$L$6&gt;G19,J19&lt;1),"Kritisch",IF(OR(L19&gt;7,J19+0.10&lt;K19),"Gefährdet","Im Plan"))))</x:f>
      </x:c>
      <x:c r="N19" s="29"/>
    </x:row>
    <x:row r="20" ht="26" customHeight="1">
      <x:c r="A20" s="29"/>
      <x:c r="B20" s="29"/>
      <x:c r="C20" s="29"/>
      <x:c r="D20" s="29"/>
      <x:c r="E20" s="29"/>
      <x:c r="F20" s="34"/>
      <x:c r="G20" s="34"/>
      <x:c r="H20" s="34"/>
      <x:c r="I20" s="190"/>
      <x:c r="J20" s="190"/>
      <x:c r="K20" s="191" t="str">
        <x:f>IF(OR(F20="",G20=""),"",IF(G20=F20,IF('Statusbericht'!$L$6&gt;=G20,1,0),MAX(0,MIN(1,('Statusbericht'!$L$6-F20)/(G20-F20)))))</x:f>
      </x:c>
      <x:c r="L20" s="194" t="str">
        <x:f>IF(OR(G20="",H20=""),"",H20-G20)</x:f>
      </x:c>
      <x:c r="M20" s="161" t="str">
        <x:f>IF(B20="","",IF(J20&gt;=1,"Abgeschlossen",IF(AND('Statusbericht'!$L$6&gt;G20,J20&lt;1),"Kritisch",IF(OR(L20&gt;7,J20+0.10&lt;K20),"Gefährdet","Im Plan"))))</x:f>
      </x:c>
      <x:c r="N20" s="29"/>
    </x:row>
    <x:row r="21">
      <x:c r="A21" s="142" t="str">
        <x:v>Automatische Projektkennzahlen</x:v>
      </x:c>
      <x:c r="B21" s="143"/>
      <x:c r="C21" s="143"/>
      <x:c r="D21" s="143"/>
      <x:c r="E21" s="143"/>
      <x:c r="F21" s="143"/>
      <x:c r="G21" s="144"/>
      <x:c r="H21" s="161" t="str">
        <x:v>Gesamtgewicht</x:v>
      </x:c>
      <x:c r="I21" s="191" t="n">
        <x:f>SUM(I6:I20)</x:f>
        <x:v>1</x:v>
      </x:c>
      <x:c r="J21" s="191" t="n">
        <x:f>IFERROR(SUMPRODUCT(I6:I20,J6:J20)/SUM(I6:I20),0)</x:f>
        <x:v>0.6675000000000001</x:v>
      </x:c>
      <x:c r="K21" s="191" t="n">
        <x:f>IFERROR(SUMPRODUCT(I6:I20,K6:K20)/SUM(I6:I20),0)</x:f>
        <x:v>0.7000000000000001</x:v>
      </x:c>
      <x:c r="L21" s="196" t="n">
        <x:f>IFERROR(SUM(L6:L20)/COUNT(L6:L20),0)</x:f>
        <x:v>3.7</x:v>
      </x:c>
      <x:c r="M21" s="161" t="str">
        <x:f>COUNTIF(M6:M20,"Kritisch")&amp;" kritisch"</x:f>
        <x:v>0 kritisch</x:v>
      </x:c>
      <x:c r="N21" s="161" t="str">
        <x:f>COUNTIF(M6:M20,"Gefährdet")&amp;" gefährdet"</x:f>
        <x:v>1 gefährdet</x:v>
      </x:c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</x:row>
    <x:row r="24">
      <x:c r="A24" s="142" t="str">
        <x:v>Budgetsteuerung</x:v>
      </x:c>
      <x:c r="B24" s="143"/>
      <x:c r="C24" s="143"/>
      <x:c r="D24" s="143"/>
      <x:c r="E24" s="143"/>
      <x:c r="F24" s="144"/>
      <x:c r="G24" s="4"/>
      <x:c r="H24" s="142" t="str">
        <x:v>Ressourcensteuerung</x:v>
      </x:c>
      <x:c r="I24" s="143"/>
      <x:c r="J24" s="143"/>
      <x:c r="K24" s="143"/>
      <x:c r="L24" s="143"/>
      <x:c r="M24" s="143"/>
      <x:c r="N24" s="144"/>
    </x:row>
    <x:row r="25">
      <x:c r="A25" s="154" t="str">
        <x:v>Kostenart</x:v>
      </x:c>
      <x:c r="B25" s="154" t="str">
        <x:v>Budget</x:v>
      </x:c>
      <x:c r="C25" s="154" t="str">
        <x:v>Ist-Kosten</x:v>
      </x:c>
      <x:c r="D25" s="154" t="str">
        <x:v>Prognose Gesamt</x:v>
      </x:c>
      <x:c r="E25" s="154" t="str">
        <x:v>Abweichung</x:v>
      </x:c>
      <x:c r="F25" s="154" t="str">
        <x:v>Status</x:v>
      </x:c>
      <x:c r="G25" s="4"/>
      <x:c r="H25" s="154" t="str">
        <x:v>Rolle / Kompetenz</x:v>
      </x:c>
      <x:c r="I25" s="154" t="str">
        <x:v>Bedarf (FTE)</x:v>
      </x:c>
      <x:c r="J25" s="154" t="str">
        <x:v>Verfügbar (FTE)</x:v>
      </x:c>
      <x:c r="K25" s="154" t="str">
        <x:v>Deckung</x:v>
      </x:c>
      <x:c r="L25" s="154" t="str">
        <x:v>Status</x:v>
      </x:c>
      <x:c r="M25" s="154" t="str">
        <x:v>Engpass / Hinweis</x:v>
      </x:c>
      <x:c r="N25" s="154"/>
    </x:row>
    <x:row r="26" ht="26" customHeight="1">
      <x:c r="A26" s="29" t="str">
        <x:v>Personal</x:v>
      </x:c>
      <x:c r="B26" s="198" t="n">
        <x:v>90000</x:v>
      </x:c>
      <x:c r="C26" s="198" t="n">
        <x:v>48000</x:v>
      </x:c>
      <x:c r="D26" s="198" t="n">
        <x:v>92000</x:v>
      </x:c>
      <x:c r="E26" s="170" t="n">
        <x:f>IF(A26="","",D26-B26)</x:f>
        <x:v>2000</x:v>
      </x:c>
      <x:c r="F26" s="161" t="str">
        <x:f>IF(A26="","",IF(B26=0,"",IF(D26/B26&gt;1.10,"Kritisch",IF(D26/B26&gt;1,"Gefährdet","Im Plan"))))</x:f>
        <x:v>Gefährdet</x:v>
      </x:c>
      <x:c r="G26" s="4"/>
      <x:c r="H26" s="29" t="str">
        <x:v>Projektleitung</x:v>
      </x:c>
      <x:c r="I26" s="202" t="n">
        <x:v>0.6</x:v>
      </x:c>
      <x:c r="J26" s="202" t="n">
        <x:v>0.6</x:v>
      </x:c>
      <x:c r="K26" s="172" t="n">
        <x:f>IF(H26="","",IFERROR(J26/I26,0))</x:f>
        <x:v>1</x:v>
      </x:c>
      <x:c r="L26" s="161" t="str">
        <x:f>IF(H26="","",IF(K26&lt;0.8,"Kritisch",IF(K26&lt;0.95,"Gefährdet","Im Plan")))</x:f>
        <x:v>Im Plan</x:v>
      </x:c>
      <x:c r="M26" s="29" t="str">
        <x:v>Kapazität gesichert</x:v>
      </x:c>
      <x:c r="N26" s="29"/>
    </x:row>
    <x:row r="27" ht="26" customHeight="1">
      <x:c r="A27" s="29" t="str">
        <x:v>Externe Leistungen</x:v>
      </x:c>
      <x:c r="B27" s="198" t="n">
        <x:v>40000</x:v>
      </x:c>
      <x:c r="C27" s="198" t="n">
        <x:v>20000</x:v>
      </x:c>
      <x:c r="D27" s="198" t="n">
        <x:v>45000</x:v>
      </x:c>
      <x:c r="E27" s="170" t="n">
        <x:f>IF(A27="","",D27-B27)</x:f>
        <x:v>5000</x:v>
      </x:c>
      <x:c r="F27" s="161" t="str">
        <x:f>IF(A27="","",IF(B27=0,"",IF(D27/B27&gt;1.10,"Kritisch",IF(D27/B27&gt;1,"Gefährdet","Im Plan"))))</x:f>
        <x:v>Kritisch</x:v>
      </x:c>
      <x:c r="G27" s="4"/>
      <x:c r="H27" s="29" t="str">
        <x:v>Fachteam</x:v>
      </x:c>
      <x:c r="I27" s="202" t="n">
        <x:v>2.5</x:v>
      </x:c>
      <x:c r="J27" s="202" t="n">
        <x:v>2.2</x:v>
      </x:c>
      <x:c r="K27" s="172" t="n">
        <x:f>IF(H27="","",IFERROR(J27/I27,0))</x:f>
        <x:v>0.8800000000000001</x:v>
      </x:c>
      <x:c r="L27" s="161" t="str">
        <x:f>IF(H27="","",IF(K27&lt;0.8,"Kritisch",IF(K27&lt;0.95,"Gefährdet","Im Plan")))</x:f>
        <x:v>Gefährdet</x:v>
      </x:c>
      <x:c r="M27" s="29" t="str">
        <x:v>Zeitweiser Engpass in der Pilotphase</x:v>
      </x:c>
      <x:c r="N27" s="29"/>
    </x:row>
    <x:row r="28" ht="26" customHeight="1">
      <x:c r="A28" s="29" t="str">
        <x:v>Software / Lizenzen</x:v>
      </x:c>
      <x:c r="B28" s="198" t="n">
        <x:v>20000</x:v>
      </x:c>
      <x:c r="C28" s="198" t="n">
        <x:v>18000</x:v>
      </x:c>
      <x:c r="D28" s="198" t="n">
        <x:v>20000</x:v>
      </x:c>
      <x:c r="E28" s="170" t="n">
        <x:f>IF(A28="","",D28-B28)</x:f>
        <x:v>0</x:v>
      </x:c>
      <x:c r="F28" s="161" t="str">
        <x:f>IF(A28="","",IF(B28=0,"",IF(D28/B28&gt;1.10,"Kritisch",IF(D28/B28&gt;1,"Gefährdet","Im Plan"))))</x:f>
        <x:v>Im Plan</x:v>
      </x:c>
      <x:c r="G28" s="4"/>
      <x:c r="H28" s="29" t="str">
        <x:v>PMO / Controlling</x:v>
      </x:c>
      <x:c r="I28" s="202" t="n">
        <x:v>0.4</x:v>
      </x:c>
      <x:c r="J28" s="202" t="n">
        <x:v>0.4</x:v>
      </x:c>
      <x:c r="K28" s="172" t="n">
        <x:f>IF(H28="","",IFERROR(J28/I28,0))</x:f>
        <x:v>1</x:v>
      </x:c>
      <x:c r="L28" s="161" t="str">
        <x:f>IF(H28="","",IF(K28&lt;0.8,"Kritisch",IF(K28&lt;0.95,"Gefährdet","Im Plan")))</x:f>
        <x:v>Im Plan</x:v>
      </x:c>
      <x:c r="M28" s="29" t="str">
        <x:v>Kapazität gesichert</x:v>
      </x:c>
      <x:c r="N28" s="29"/>
    </x:row>
    <x:row r="29" ht="26" customHeight="1">
      <x:c r="A29" s="29" t="str">
        <x:v>Workshops / Reisen</x:v>
      </x:c>
      <x:c r="B29" s="198" t="n">
        <x:v>15000</x:v>
      </x:c>
      <x:c r="C29" s="198" t="n">
        <x:v>8000</x:v>
      </x:c>
      <x:c r="D29" s="198" t="n">
        <x:v>14000</x:v>
      </x:c>
      <x:c r="E29" s="170" t="n">
        <x:f>IF(A29="","",D29-B29)</x:f>
        <x:v>-1000</x:v>
      </x:c>
      <x:c r="F29" s="161" t="str">
        <x:f>IF(A29="","",IF(B29=0,"",IF(D29/B29&gt;1.10,"Kritisch",IF(D29/B29&gt;1,"Gefährdet","Im Plan"))))</x:f>
        <x:v>Im Plan</x:v>
      </x:c>
      <x:c r="G29" s="4"/>
      <x:c r="H29" s="29" t="str">
        <x:v>Support / Umsetzung</x:v>
      </x:c>
      <x:c r="I29" s="202" t="n">
        <x:v>0.8</x:v>
      </x:c>
      <x:c r="J29" s="202" t="n">
        <x:v>0.8</x:v>
      </x:c>
      <x:c r="K29" s="172" t="n">
        <x:f>IF(H29="","",IFERROR(J29/I29,0))</x:f>
        <x:v>1</x:v>
      </x:c>
      <x:c r="L29" s="161" t="str">
        <x:f>IF(H29="","",IF(K29&lt;0.8,"Kritisch",IF(K29&lt;0.95,"Gefährdet","Im Plan")))</x:f>
        <x:v>Im Plan</x:v>
      </x:c>
      <x:c r="M29" s="29" t="str">
        <x:v>Kapazität gesichert</x:v>
      </x:c>
      <x:c r="N29" s="29"/>
    </x:row>
    <x:row r="30" ht="26" customHeight="1">
      <x:c r="A30" s="29" t="str">
        <x:v>Reserve</x:v>
      </x:c>
      <x:c r="B30" s="198" t="n">
        <x:v>15000</x:v>
      </x:c>
      <x:c r="C30" s="198" t="n">
        <x:v>0</x:v>
      </x:c>
      <x:c r="D30" s="198" t="n">
        <x:v>14000</x:v>
      </x:c>
      <x:c r="E30" s="170" t="n">
        <x:f>IF(A30="","",D30-B30)</x:f>
        <x:v>-1000</x:v>
      </x:c>
      <x:c r="F30" s="161" t="str">
        <x:f>IF(A30="","",IF(B30=0,"",IF(D30/B30&gt;1.10,"Kritisch",IF(D30/B30&gt;1,"Gefährdet","Im Plan"))))</x:f>
        <x:v>Im Plan</x:v>
      </x:c>
      <x:c r="G30" s="4"/>
      <x:c r="H30" s="29"/>
      <x:c r="I30" s="202"/>
      <x:c r="J30" s="202"/>
      <x:c r="K30" s="172" t="str">
        <x:f>IF(H30="","",IFERROR(J30/I30,0))</x:f>
      </x:c>
      <x:c r="L30" s="161" t="str">
        <x:f>IF(H30="","",IF(K30&lt;0.8,"Kritisch",IF(K30&lt;0.95,"Gefährdet","Im Plan")))</x:f>
      </x:c>
      <x:c r="M30" s="29"/>
      <x:c r="N30" s="29"/>
    </x:row>
    <x:row r="31" ht="26" customHeight="1">
      <x:c r="A31" s="29"/>
      <x:c r="B31" s="198"/>
      <x:c r="C31" s="198"/>
      <x:c r="D31" s="198"/>
      <x:c r="E31" s="170" t="str">
        <x:f>IF(A31="","",D31-B31)</x:f>
      </x:c>
      <x:c r="F31" s="161" t="str">
        <x:f>IF(A31="","",IF(B31=0,"",IF(D31/B31&gt;1.10,"Kritisch",IF(D31/B31&gt;1,"Gefährdet","Im Plan"))))</x:f>
      </x:c>
      <x:c r="G31" s="4"/>
      <x:c r="H31" s="29"/>
      <x:c r="I31" s="202"/>
      <x:c r="J31" s="202"/>
      <x:c r="K31" s="172" t="str">
        <x:f>IF(H31="","",IFERROR(J31/I31,0))</x:f>
      </x:c>
      <x:c r="L31" s="161" t="str">
        <x:f>IF(H31="","",IF(K31&lt;0.8,"Kritisch",IF(K31&lt;0.95,"Gefährdet","Im Plan")))</x:f>
      </x:c>
      <x:c r="M31" s="29"/>
      <x:c r="N31" s="29"/>
    </x:row>
    <x:row r="32" ht="26" customHeight="1">
      <x:c r="A32" s="214" t="str">
        <x:v>GESAMT</x:v>
      </x:c>
      <x:c r="B32" s="170" t="n">
        <x:f>SUM(B26:B31)</x:f>
        <x:v>180000</x:v>
      </x:c>
      <x:c r="C32" s="170" t="n">
        <x:f>SUM(C26:C31)</x:f>
        <x:v>94000</x:v>
      </x:c>
      <x:c r="D32" s="170" t="n">
        <x:f>SUM(D26:D31)</x:f>
        <x:v>185000</x:v>
      </x:c>
      <x:c r="E32" s="170" t="n">
        <x:f>D32-B32</x:f>
        <x:v>5000</x:v>
      </x:c>
      <x:c r="F32" s="161" t="str">
        <x:f>IF(B32=0,"",IF(D32/B32&gt;1.10,"Kritisch",IF(D32/B32&gt;1,"Gefährdet","Im Plan")))</x:f>
        <x:v>Gefährdet</x:v>
      </x:c>
      <x:c r="G32" s="4"/>
      <x:c r="H32" s="161" t="str">
        <x:v>GESAMT</x:v>
      </x:c>
      <x:c r="I32" s="222" t="n">
        <x:f>SUM(I26:I31)</x:f>
        <x:v>4.3</x:v>
      </x:c>
      <x:c r="J32" s="222" t="n">
        <x:f>SUM(J26:J31)</x:f>
        <x:v>4</x:v>
      </x:c>
      <x:c r="K32" s="172" t="n">
        <x:f>IFERROR(J32/I32,0)</x:f>
        <x:v>0.9302325581395349</x:v>
      </x:c>
      <x:c r="L32" s="161" t="str">
        <x:f>IF(K32&lt;0.8,"Kritisch",IF(K32&lt;0.95,"Gefährdet","Im Plan"))</x:f>
        <x:v>Gefährdet</x:v>
      </x:c>
      <x:c r="M32" s="161" t="str">
        <x:v>Gesamtabdeckung</x:v>
      </x:c>
      <x:c r="N32" s="161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</x:row>
    <x:row r="35">
      <x:c r="A35" s="142" t="str">
        <x:v>Automatische Kennzahlen</x:v>
      </x:c>
      <x:c r="B35" s="143"/>
      <x:c r="C35" s="143"/>
      <x:c r="D35" s="143"/>
      <x:c r="E35" s="143"/>
      <x:c r="F35" s="144"/>
      <x:c r="G35" s="4"/>
      <x:c r="H35" s="142" t="str">
        <x:v>Qualitätskennzahlen</x:v>
      </x:c>
      <x:c r="I35" s="143"/>
      <x:c r="J35" s="143"/>
      <x:c r="K35" s="143"/>
      <x:c r="L35" s="143"/>
      <x:c r="M35" s="143"/>
      <x:c r="N35" s="144"/>
    </x:row>
    <x:row r="36" ht="25" customHeight="1">
      <x:c r="A36" s="176" t="str">
        <x:v>Gesamtfortschritt</x:v>
      </x:c>
      <x:c r="B36" s="230" t="n">
        <x:f>$J$21</x:f>
        <x:v>0.6675000000000001</x:v>
      </x:c>
      <x:c r="C36" s="172" t="n">
        <x:f>$J$21</x:f>
        <x:v>0.6675000000000001</x:v>
      </x:c>
      <x:c r="D36" s="176" t="str">
        <x:v>Gewichteter Ist-Wert</x:v>
      </x:c>
      <x:c r="E36" s="176"/>
      <x:c r="F36" s="176"/>
      <x:c r="G36" s="4"/>
      <x:c r="H36" s="154" t="str">
        <x:v>Kennzahl</x:v>
      </x:c>
      <x:c r="I36" s="154" t="str">
        <x:v>Zielwert</x:v>
      </x:c>
      <x:c r="J36" s="154" t="str">
        <x:v>Istwert</x:v>
      </x:c>
      <x:c r="K36" s="154" t="str">
        <x:v>Einheit</x:v>
      </x:c>
      <x:c r="L36" s="154" t="str">
        <x:v>Richtung</x:v>
      </x:c>
      <x:c r="M36" s="154" t="str">
        <x:v>Status</x:v>
      </x:c>
      <x:c r="N36" s="154" t="str">
        <x:v>Kommentar</x:v>
      </x:c>
    </x:row>
    <x:row r="37" ht="25" customHeight="1">
      <x:c r="A37" s="176" t="str">
        <x:v>Planfortschritt</x:v>
      </x:c>
      <x:c r="B37" s="230" t="n">
        <x:f>$K$21</x:f>
        <x:v>0.7000000000000001</x:v>
      </x:c>
      <x:c r="C37" s="172" t="n">
        <x:f>$K$21</x:f>
        <x:v>0.7000000000000001</x:v>
      </x:c>
      <x:c r="D37" s="176" t="str">
        <x:v>Sollwert zum Stichtag</x:v>
      </x:c>
      <x:c r="E37" s="176"/>
      <x:c r="F37" s="176"/>
      <x:c r="G37" s="4"/>
      <x:c r="H37" s="29" t="str">
        <x:v>Abnahmequote</x:v>
      </x:c>
      <x:c r="I37" s="190" t="n">
        <x:v>0.9</x:v>
      </x:c>
      <x:c r="J37" s="190" t="n">
        <x:v>0.92</x:v>
      </x:c>
      <x:c r="K37" s="29" t="str">
        <x:v>%</x:v>
      </x:c>
      <x:c r="L37" s="29" t="str">
        <x:v>≥</x:v>
      </x:c>
      <x:c r="M37" s="161" t="str">
        <x:f>IF(H37="","",IF(L37="≥",IF(J37&gt;=I37,"Im Plan",IF(J37&gt;=I37*0.9,"Gefährdet","Kritisch")),IF(J37&lt;=I37,"Im Plan",IF(J37&lt;=I37*1.2,"Gefährdet","Kritisch"))))</x:f>
        <x:v>Im Plan</x:v>
      </x:c>
      <x:c r="N37" s="29" t="str">
        <x:v>Zielwert erreicht</x:v>
      </x:c>
    </x:row>
    <x:row r="38" ht="25" customHeight="1">
      <x:c r="A38" s="176" t="str">
        <x:v>Fortschrittsabweichung</x:v>
      </x:c>
      <x:c r="B38" s="230" t="n">
        <x:f>$J$21-$K$21</x:f>
        <x:v>-0.03249999999999997</x:v>
      </x:c>
      <x:c r="C38" s="172" t="n">
        <x:f>$J$21-$K$21</x:f>
        <x:v>-0.03249999999999997</x:v>
      </x:c>
      <x:c r="D38" s="176" t="str">
        <x:v>Ist minus Plan</x:v>
      </x:c>
      <x:c r="E38" s="176"/>
      <x:c r="F38" s="176"/>
      <x:c r="G38" s="4"/>
      <x:c r="H38" s="29" t="str">
        <x:v>Nacharbeitsquote</x:v>
      </x:c>
      <x:c r="I38" s="190" t="n">
        <x:v>0.1</x:v>
      </x:c>
      <x:c r="J38" s="190" t="n">
        <x:v>0.12</x:v>
      </x:c>
      <x:c r="K38" s="29" t="str">
        <x:v>%</x:v>
      </x:c>
      <x:c r="L38" s="29" t="str">
        <x:v>≤</x:v>
      </x:c>
      <x:c r="M38" s="161" t="str">
        <x:f>IF(H38="","",IF(L38="≥",IF(J38&gt;=I38,"Im Plan",IF(J38&gt;=I38*0.9,"Gefährdet","Kritisch")),IF(J38&lt;=I38,"Im Plan",IF(J38&lt;=I38*1.2,"Gefährdet","Kritisch"))))</x:f>
        <x:v>Gefährdet</x:v>
      </x:c>
      <x:c r="N38" s="29" t="str">
        <x:v>Leicht über Ziel</x:v>
      </x:c>
    </x:row>
    <x:row r="39" ht="25" customHeight="1">
      <x:c r="A39" s="176" t="str">
        <x:v>Budgetverbrauch</x:v>
      </x:c>
      <x:c r="B39" s="230" t="n">
        <x:f>IFERROR($C$32/$B$32,0)</x:f>
        <x:v>0.5222222222222223</x:v>
      </x:c>
      <x:c r="C39" s="172" t="n">
        <x:f>IFERROR($C$32/$B$32,0)</x:f>
        <x:v>0.5222222222222223</x:v>
      </x:c>
      <x:c r="D39" s="176" t="str">
        <x:v>Ist-Kosten / Budget</x:v>
      </x:c>
      <x:c r="E39" s="176"/>
      <x:c r="F39" s="176"/>
      <x:c r="G39" s="4"/>
      <x:c r="H39" s="29" t="str">
        <x:v>Offene Qualitätsmängel</x:v>
      </x:c>
      <x:c r="I39" s="202" t="n">
        <x:v>5</x:v>
      </x:c>
      <x:c r="J39" s="202" t="n">
        <x:v>3</x:v>
      </x:c>
      <x:c r="K39" s="29" t="str">
        <x:v>Anzahl</x:v>
      </x:c>
      <x:c r="L39" s="29" t="str">
        <x:v>≤</x:v>
      </x:c>
      <x:c r="M39" s="161" t="str">
        <x:f>IF(H39="","",IF(L39="≥",IF(J39&gt;=I39,"Im Plan",IF(J39&gt;=I39*0.9,"Gefährdet","Kritisch")),IF(J39&lt;=I39,"Im Plan",IF(J39&lt;=I39*1.2,"Gefährdet","Kritisch"))))</x:f>
        <x:v>Im Plan</x:v>
      </x:c>
      <x:c r="N39" s="29" t="str">
        <x:v>Innerhalb der Toleranz</x:v>
      </x:c>
    </x:row>
    <x:row r="40" ht="25" customHeight="1">
      <x:c r="A40" s="176" t="str">
        <x:v>Budgetprognose</x:v>
      </x:c>
      <x:c r="B40" s="230" t="n">
        <x:f>IFERROR($D$32/$B$32,0)</x:f>
        <x:v>1.0277777777777777</x:v>
      </x:c>
      <x:c r="C40" s="172" t="n">
        <x:f>IFERROR($D$32/$B$32,0)</x:f>
        <x:v>1.0277777777777777</x:v>
      </x:c>
      <x:c r="D40" s="176" t="str">
        <x:v>Prognose / Budget</x:v>
      </x:c>
      <x:c r="E40" s="176"/>
      <x:c r="F40" s="176"/>
      <x:c r="G40" s="4"/>
      <x:c r="H40" s="29"/>
      <x:c r="I40" s="202"/>
      <x:c r="J40" s="202"/>
      <x:c r="K40" s="29"/>
      <x:c r="L40" s="29"/>
      <x:c r="M40" s="161" t="str">
        <x:f>IF(H40="","",IF(L40="≥",IF(J40&gt;=I40,"Im Plan",IF(J40&gt;=I40*0.9,"Gefährdet","Kritisch")),IF(J40&lt;=I40,"Im Plan",IF(J40&lt;=I40*1.2,"Gefährdet","Kritisch"))))</x:f>
      </x:c>
      <x:c r="N40" s="29"/>
    </x:row>
    <x:row r="41" ht="25" customHeight="1">
      <x:c r="A41" s="176" t="str">
        <x:v>Prognoseende</x:v>
      </x:c>
      <x:c r="B41" s="180" t="n">
        <x:f>MAX($H$6:$H$20)</x:f>
        <x:v>46371</x:v>
      </x:c>
      <x:c r="C41" s="238" t="n">
        <x:f>MAX($H$6:$H$20)</x:f>
        <x:v>46371</x:v>
      </x:c>
      <x:c r="D41" s="176" t="str">
        <x:v>Spätestes Prognoseende</x:v>
      </x:c>
      <x:c r="E41" s="176"/>
      <x:c r="F41" s="176"/>
      <x:c r="G41" s="4"/>
      <x:c r="H41" s="29"/>
      <x:c r="I41" s="202"/>
      <x:c r="J41" s="202"/>
      <x:c r="K41" s="29"/>
      <x:c r="L41" s="29"/>
      <x:c r="M41" s="161" t="str">
        <x:f>IF(H41="","",IF(L41="≥",IF(J41&gt;=I41,"Im Plan",IF(J41&gt;=I41*0.9,"Gefährdet","Kritisch")),IF(J41&lt;=I41,"Im Plan",IF(J41&lt;=I41*1.2,"Gefährdet","Kritisch"))))</x:f>
      </x:c>
      <x:c r="N41" s="29"/>
    </x:row>
    <x:row r="42" ht="25" customHeight="1">
      <x:c r="A42" s="176" t="str">
        <x:v>Kritische Arbeitspakete</x:v>
      </x:c>
      <x:c r="B42" s="232" t="n">
        <x:f>COUNTIF($M$6:$M$20,"Kritisch")</x:f>
        <x:v>0</x:v>
      </x:c>
      <x:c r="C42" s="194" t="n">
        <x:f>COUNTIF($M$6:$M$20,"Kritisch")</x:f>
        <x:v>0</x:v>
      </x:c>
      <x:c r="D42" s="176" t="str">
        <x:v>Automatisch ermittelt</x:v>
      </x:c>
      <x:c r="E42" s="176"/>
      <x:c r="F42" s="176"/>
      <x:c r="G42" s="4"/>
      <x:c r="H42" s="161" t="str">
        <x:v>GESAMTSTATUS QUALITÄT</x:v>
      </x:c>
      <x:c r="I42" s="161"/>
      <x:c r="J42" s="161"/>
      <x:c r="K42" s="161"/>
      <x:c r="L42" s="161"/>
      <x:c r="M42" s="161" t="str">
        <x:f>IF(COUNTIF(M37:M41,"Kritisch")&gt;0,"Kritisch",IF(COUNTIF(M37:M41,"Gefährdet")&gt;0,"Gefährdet","Im Plan"))</x:f>
        <x:v>Gefährdet</x:v>
      </x:c>
      <x:c r="N42" s="161" t="str">
        <x:v>Schlechteste Einzelbewertung</x:v>
      </x:c>
    </x:row>
  </x:sheetData>
  <x:mergeCells>
    <x:mergeCell ref="A1:N2"/>
    <x:mergeCell ref="A3:N3"/>
    <x:mergeCell ref="A4:N4"/>
    <x:mergeCell ref="A21:G21"/>
    <x:mergeCell ref="A24:F24"/>
    <x:mergeCell ref="H24:N24"/>
    <x:mergeCell ref="M25:N25"/>
    <x:mergeCell ref="M26:N26"/>
    <x:mergeCell ref="M27:N27"/>
    <x:mergeCell ref="M28:N28"/>
    <x:mergeCell ref="M29:N29"/>
    <x:mergeCell ref="M30:N30"/>
    <x:mergeCell ref="M31:N31"/>
    <x:mergeCell ref="M32:N32"/>
    <x:mergeCell ref="A35:F35"/>
    <x:mergeCell ref="H35:N35"/>
    <x:mergeCell ref="H42:L42"/>
    <x:mergeCell ref="A36:B36"/>
    <x:mergeCell ref="D36:F36"/>
    <x:mergeCell ref="A37:B37"/>
    <x:mergeCell ref="D37:F37"/>
    <x:mergeCell ref="A38:B38"/>
    <x:mergeCell ref="D38:F38"/>
    <x:mergeCell ref="A39:B39"/>
    <x:mergeCell ref="D39:F39"/>
    <x:mergeCell ref="A40:B40"/>
    <x:mergeCell ref="D40:F40"/>
    <x:mergeCell ref="A41:B41"/>
    <x:mergeCell ref="D41:F41"/>
    <x:mergeCell ref="A42:B42"/>
    <x:mergeCell ref="D42:F42"/>
  </x:mergeCells>
  <x:conditionalFormatting sqref="J6:J20">
    <x:cfRule type="dataBar" priority="1">
      <x:dataBar>
        <x:cfvo type="min"/>
        <x:cfvo type="max"/>
        <x:color rgb="FF0E7C86"/>
      </x:dataBar>
      <x:extLst>
        <x:ext xmlns:x14="http://schemas.microsoft.com/office/spreadsheetml/2009/9/main" uri="{B025F937-C7B1-47D3-B67F-A62EFF666E3E}">
          <x14:id>{5CADCF3D-A92E-DAD0-F60B-1B977A8ADFD5}</x14:id>
        </x:ext>
      </x:extLst>
    </x:cfRule>
  </x:conditionalFormatting>
  <x:conditionalFormatting sqref="M6:M6">
    <x:cfRule type="expression" dxfId="56" priority="2">
      <x:formula>$M6="Abgeschlossen"</x:formula>
    </x:cfRule>
    <x:cfRule type="expression" dxfId="57" priority="3">
      <x:formula>$M6="Im Plan"</x:formula>
    </x:cfRule>
    <x:cfRule type="expression" dxfId="58" priority="4">
      <x:formula>$M6="Gefährdet"</x:formula>
    </x:cfRule>
    <x:cfRule type="expression" dxfId="59" priority="5">
      <x:formula>$M6="Kritisch"</x:formula>
    </x:cfRule>
  </x:conditionalFormatting>
  <x:conditionalFormatting sqref="M7:M7">
    <x:cfRule type="expression" dxfId="60" priority="6">
      <x:formula>$M7="Abgeschlossen"</x:formula>
    </x:cfRule>
    <x:cfRule type="expression" dxfId="61" priority="7">
      <x:formula>$M7="Im Plan"</x:formula>
    </x:cfRule>
    <x:cfRule type="expression" dxfId="62" priority="8">
      <x:formula>$M7="Gefährdet"</x:formula>
    </x:cfRule>
    <x:cfRule type="expression" dxfId="63" priority="9">
      <x:formula>$M7="Kritisch"</x:formula>
    </x:cfRule>
  </x:conditionalFormatting>
  <x:conditionalFormatting sqref="M8:M8">
    <x:cfRule type="expression" dxfId="64" priority="10">
      <x:formula>$M8="Abgeschlossen"</x:formula>
    </x:cfRule>
    <x:cfRule type="expression" dxfId="65" priority="11">
      <x:formula>$M8="Im Plan"</x:formula>
    </x:cfRule>
    <x:cfRule type="expression" dxfId="66" priority="12">
      <x:formula>$M8="Gefährdet"</x:formula>
    </x:cfRule>
    <x:cfRule type="expression" dxfId="67" priority="13">
      <x:formula>$M8="Kritisch"</x:formula>
    </x:cfRule>
  </x:conditionalFormatting>
  <x:conditionalFormatting sqref="M9:M9">
    <x:cfRule type="expression" dxfId="68" priority="14">
      <x:formula>$M9="Abgeschlossen"</x:formula>
    </x:cfRule>
    <x:cfRule type="expression" dxfId="69" priority="15">
      <x:formula>$M9="Im Plan"</x:formula>
    </x:cfRule>
    <x:cfRule type="expression" dxfId="70" priority="16">
      <x:formula>$M9="Gefährdet"</x:formula>
    </x:cfRule>
    <x:cfRule type="expression" dxfId="71" priority="17">
      <x:formula>$M9="Kritisch"</x:formula>
    </x:cfRule>
  </x:conditionalFormatting>
  <x:conditionalFormatting sqref="M10:M10">
    <x:cfRule type="expression" dxfId="72" priority="18">
      <x:formula>$M10="Abgeschlossen"</x:formula>
    </x:cfRule>
    <x:cfRule type="expression" dxfId="73" priority="19">
      <x:formula>$M10="Im Plan"</x:formula>
    </x:cfRule>
    <x:cfRule type="expression" dxfId="74" priority="20">
      <x:formula>$M10="Gefährdet"</x:formula>
    </x:cfRule>
    <x:cfRule type="expression" dxfId="75" priority="21">
      <x:formula>$M10="Kritisch"</x:formula>
    </x:cfRule>
  </x:conditionalFormatting>
  <x:conditionalFormatting sqref="M11:M11">
    <x:cfRule type="expression" dxfId="76" priority="22">
      <x:formula>$M11="Abgeschlossen"</x:formula>
    </x:cfRule>
    <x:cfRule type="expression" dxfId="77" priority="23">
      <x:formula>$M11="Im Plan"</x:formula>
    </x:cfRule>
    <x:cfRule type="expression" dxfId="78" priority="24">
      <x:formula>$M11="Gefährdet"</x:formula>
    </x:cfRule>
    <x:cfRule type="expression" dxfId="79" priority="25">
      <x:formula>$M11="Kritisch"</x:formula>
    </x:cfRule>
  </x:conditionalFormatting>
  <x:conditionalFormatting sqref="M12:M12">
    <x:cfRule type="expression" dxfId="80" priority="26">
      <x:formula>$M12="Abgeschlossen"</x:formula>
    </x:cfRule>
    <x:cfRule type="expression" dxfId="81" priority="27">
      <x:formula>$M12="Im Plan"</x:formula>
    </x:cfRule>
    <x:cfRule type="expression" dxfId="82" priority="28">
      <x:formula>$M12="Gefährdet"</x:formula>
    </x:cfRule>
    <x:cfRule type="expression" dxfId="83" priority="29">
      <x:formula>$M12="Kritisch"</x:formula>
    </x:cfRule>
  </x:conditionalFormatting>
  <x:conditionalFormatting sqref="M13:M13">
    <x:cfRule type="expression" dxfId="84" priority="30">
      <x:formula>$M13="Abgeschlossen"</x:formula>
    </x:cfRule>
    <x:cfRule type="expression" dxfId="85" priority="31">
      <x:formula>$M13="Im Plan"</x:formula>
    </x:cfRule>
    <x:cfRule type="expression" dxfId="86" priority="32">
      <x:formula>$M13="Gefährdet"</x:formula>
    </x:cfRule>
    <x:cfRule type="expression" dxfId="87" priority="33">
      <x:formula>$M13="Kritisch"</x:formula>
    </x:cfRule>
  </x:conditionalFormatting>
  <x:conditionalFormatting sqref="M14:M14">
    <x:cfRule type="expression" dxfId="88" priority="34">
      <x:formula>$M14="Abgeschlossen"</x:formula>
    </x:cfRule>
    <x:cfRule type="expression" dxfId="89" priority="35">
      <x:formula>$M14="Im Plan"</x:formula>
    </x:cfRule>
    <x:cfRule type="expression" dxfId="90" priority="36">
      <x:formula>$M14="Gefährdet"</x:formula>
    </x:cfRule>
    <x:cfRule type="expression" dxfId="91" priority="37">
      <x:formula>$M14="Kritisch"</x:formula>
    </x:cfRule>
  </x:conditionalFormatting>
  <x:conditionalFormatting sqref="M15:M15">
    <x:cfRule type="expression" dxfId="92" priority="38">
      <x:formula>$M15="Abgeschlossen"</x:formula>
    </x:cfRule>
    <x:cfRule type="expression" dxfId="93" priority="39">
      <x:formula>$M15="Im Plan"</x:formula>
    </x:cfRule>
    <x:cfRule type="expression" dxfId="94" priority="40">
      <x:formula>$M15="Gefährdet"</x:formula>
    </x:cfRule>
    <x:cfRule type="expression" dxfId="95" priority="41">
      <x:formula>$M15="Kritisch"</x:formula>
    </x:cfRule>
  </x:conditionalFormatting>
  <x:conditionalFormatting sqref="M16:M16">
    <x:cfRule type="expression" dxfId="96" priority="42">
      <x:formula>$M16="Abgeschlossen"</x:formula>
    </x:cfRule>
    <x:cfRule type="expression" dxfId="97" priority="43">
      <x:formula>$M16="Im Plan"</x:formula>
    </x:cfRule>
    <x:cfRule type="expression" dxfId="98" priority="44">
      <x:formula>$M16="Gefährdet"</x:formula>
    </x:cfRule>
    <x:cfRule type="expression" dxfId="99" priority="45">
      <x:formula>$M16="Kritisch"</x:formula>
    </x:cfRule>
  </x:conditionalFormatting>
  <x:conditionalFormatting sqref="M17:M17">
    <x:cfRule type="expression" dxfId="100" priority="46">
      <x:formula>$M17="Abgeschlossen"</x:formula>
    </x:cfRule>
    <x:cfRule type="expression" dxfId="101" priority="47">
      <x:formula>$M17="Im Plan"</x:formula>
    </x:cfRule>
    <x:cfRule type="expression" dxfId="102" priority="48">
      <x:formula>$M17="Gefährdet"</x:formula>
    </x:cfRule>
    <x:cfRule type="expression" dxfId="103" priority="49">
      <x:formula>$M17="Kritisch"</x:formula>
    </x:cfRule>
  </x:conditionalFormatting>
  <x:conditionalFormatting sqref="M18:M18">
    <x:cfRule type="expression" dxfId="104" priority="50">
      <x:formula>$M18="Abgeschlossen"</x:formula>
    </x:cfRule>
    <x:cfRule type="expression" dxfId="105" priority="51">
      <x:formula>$M18="Im Plan"</x:formula>
    </x:cfRule>
    <x:cfRule type="expression" dxfId="106" priority="52">
      <x:formula>$M18="Gefährdet"</x:formula>
    </x:cfRule>
    <x:cfRule type="expression" dxfId="107" priority="53">
      <x:formula>$M18="Kritisch"</x:formula>
    </x:cfRule>
  </x:conditionalFormatting>
  <x:conditionalFormatting sqref="M19:M19">
    <x:cfRule type="expression" dxfId="108" priority="54">
      <x:formula>$M19="Abgeschlossen"</x:formula>
    </x:cfRule>
    <x:cfRule type="expression" dxfId="109" priority="55">
      <x:formula>$M19="Im Plan"</x:formula>
    </x:cfRule>
    <x:cfRule type="expression" dxfId="110" priority="56">
      <x:formula>$M19="Gefährdet"</x:formula>
    </x:cfRule>
    <x:cfRule type="expression" dxfId="111" priority="57">
      <x:formula>$M19="Kritisch"</x:formula>
    </x:cfRule>
  </x:conditionalFormatting>
  <x:conditionalFormatting sqref="M20:M20">
    <x:cfRule type="expression" dxfId="112" priority="58">
      <x:formula>$M20="Abgeschlossen"</x:formula>
    </x:cfRule>
    <x:cfRule type="expression" dxfId="113" priority="59">
      <x:formula>$M20="Im Plan"</x:formula>
    </x:cfRule>
    <x:cfRule type="expression" dxfId="114" priority="60">
      <x:formula>$M20="Gefährdet"</x:formula>
    </x:cfRule>
    <x:cfRule type="expression" dxfId="115" priority="61">
      <x:formula>$M20="Kritisch"</x:formula>
    </x:cfRule>
  </x:conditionalFormatting>
  <x:conditionalFormatting sqref="F26:F26">
    <x:cfRule type="expression" dxfId="116" priority="62">
      <x:formula>$F26="Im Plan"</x:formula>
    </x:cfRule>
    <x:cfRule type="expression" dxfId="117" priority="63">
      <x:formula>$F26="Gefährdet"</x:formula>
    </x:cfRule>
    <x:cfRule type="expression" dxfId="118" priority="64">
      <x:formula>$F26="Kritisch"</x:formula>
    </x:cfRule>
  </x:conditionalFormatting>
  <x:conditionalFormatting sqref="L26:L26">
    <x:cfRule type="expression" dxfId="119" priority="65">
      <x:formula>$L26="Im Plan"</x:formula>
    </x:cfRule>
    <x:cfRule type="expression" dxfId="120" priority="66">
      <x:formula>$L26="Gefährdet"</x:formula>
    </x:cfRule>
    <x:cfRule type="expression" dxfId="121" priority="67">
      <x:formula>$L26="Kritisch"</x:formula>
    </x:cfRule>
  </x:conditionalFormatting>
  <x:conditionalFormatting sqref="F27:F27">
    <x:cfRule type="expression" dxfId="122" priority="68">
      <x:formula>$F27="Im Plan"</x:formula>
    </x:cfRule>
    <x:cfRule type="expression" dxfId="123" priority="69">
      <x:formula>$F27="Gefährdet"</x:formula>
    </x:cfRule>
    <x:cfRule type="expression" dxfId="124" priority="70">
      <x:formula>$F27="Kritisch"</x:formula>
    </x:cfRule>
  </x:conditionalFormatting>
  <x:conditionalFormatting sqref="L27:L27">
    <x:cfRule type="expression" dxfId="125" priority="71">
      <x:formula>$L27="Im Plan"</x:formula>
    </x:cfRule>
    <x:cfRule type="expression" dxfId="126" priority="72">
      <x:formula>$L27="Gefährdet"</x:formula>
    </x:cfRule>
    <x:cfRule type="expression" dxfId="127" priority="73">
      <x:formula>$L27="Kritisch"</x:formula>
    </x:cfRule>
  </x:conditionalFormatting>
  <x:conditionalFormatting sqref="F28:F28">
    <x:cfRule type="expression" dxfId="128" priority="74">
      <x:formula>$F28="Im Plan"</x:formula>
    </x:cfRule>
    <x:cfRule type="expression" dxfId="129" priority="75">
      <x:formula>$F28="Gefährdet"</x:formula>
    </x:cfRule>
    <x:cfRule type="expression" dxfId="130" priority="76">
      <x:formula>$F28="Kritisch"</x:formula>
    </x:cfRule>
  </x:conditionalFormatting>
  <x:conditionalFormatting sqref="L28:L28">
    <x:cfRule type="expression" dxfId="131" priority="77">
      <x:formula>$L28="Im Plan"</x:formula>
    </x:cfRule>
    <x:cfRule type="expression" dxfId="132" priority="78">
      <x:formula>$L28="Gefährdet"</x:formula>
    </x:cfRule>
    <x:cfRule type="expression" dxfId="133" priority="79">
      <x:formula>$L28="Kritisch"</x:formula>
    </x:cfRule>
  </x:conditionalFormatting>
  <x:conditionalFormatting sqref="F29:F29">
    <x:cfRule type="expression" dxfId="134" priority="80">
      <x:formula>$F29="Im Plan"</x:formula>
    </x:cfRule>
    <x:cfRule type="expression" dxfId="135" priority="81">
      <x:formula>$F29="Gefährdet"</x:formula>
    </x:cfRule>
    <x:cfRule type="expression" dxfId="136" priority="82">
      <x:formula>$F29="Kritisch"</x:formula>
    </x:cfRule>
  </x:conditionalFormatting>
  <x:conditionalFormatting sqref="L29:L29">
    <x:cfRule type="expression" dxfId="137" priority="83">
      <x:formula>$L29="Im Plan"</x:formula>
    </x:cfRule>
    <x:cfRule type="expression" dxfId="138" priority="84">
      <x:formula>$L29="Gefährdet"</x:formula>
    </x:cfRule>
    <x:cfRule type="expression" dxfId="139" priority="85">
      <x:formula>$L29="Kritisch"</x:formula>
    </x:cfRule>
  </x:conditionalFormatting>
  <x:conditionalFormatting sqref="F30:F30">
    <x:cfRule type="expression" dxfId="140" priority="86">
      <x:formula>$F30="Im Plan"</x:formula>
    </x:cfRule>
    <x:cfRule type="expression" dxfId="141" priority="87">
      <x:formula>$F30="Gefährdet"</x:formula>
    </x:cfRule>
    <x:cfRule type="expression" dxfId="142" priority="88">
      <x:formula>$F30="Kritisch"</x:formula>
    </x:cfRule>
  </x:conditionalFormatting>
  <x:conditionalFormatting sqref="L30:L30">
    <x:cfRule type="expression" dxfId="143" priority="89">
      <x:formula>$L30="Im Plan"</x:formula>
    </x:cfRule>
    <x:cfRule type="expression" dxfId="144" priority="90">
      <x:formula>$L30="Gefährdet"</x:formula>
    </x:cfRule>
    <x:cfRule type="expression" dxfId="145" priority="91">
      <x:formula>$L30="Kritisch"</x:formula>
    </x:cfRule>
  </x:conditionalFormatting>
  <x:conditionalFormatting sqref="F31:F31">
    <x:cfRule type="expression" dxfId="146" priority="92">
      <x:formula>$F31="Im Plan"</x:formula>
    </x:cfRule>
    <x:cfRule type="expression" dxfId="147" priority="93">
      <x:formula>$F31="Gefährdet"</x:formula>
    </x:cfRule>
    <x:cfRule type="expression" dxfId="148" priority="94">
      <x:formula>$F31="Kritisch"</x:formula>
    </x:cfRule>
  </x:conditionalFormatting>
  <x:conditionalFormatting sqref="L31:L31">
    <x:cfRule type="expression" dxfId="149" priority="95">
      <x:formula>$L31="Im Plan"</x:formula>
    </x:cfRule>
    <x:cfRule type="expression" dxfId="150" priority="96">
      <x:formula>$L31="Gefährdet"</x:formula>
    </x:cfRule>
    <x:cfRule type="expression" dxfId="151" priority="97">
      <x:formula>$L31="Kritisch"</x:formula>
    </x:cfRule>
  </x:conditionalFormatting>
  <x:conditionalFormatting sqref="F32:F32">
    <x:cfRule type="expression" dxfId="152" priority="98">
      <x:formula>$F32="Im Plan"</x:formula>
    </x:cfRule>
    <x:cfRule type="expression" dxfId="153" priority="99">
      <x:formula>$F32="Gefährdet"</x:formula>
    </x:cfRule>
    <x:cfRule type="expression" dxfId="154" priority="100">
      <x:formula>$F32="Kritisch"</x:formula>
    </x:cfRule>
  </x:conditionalFormatting>
  <x:conditionalFormatting sqref="L32:L32">
    <x:cfRule type="expression" dxfId="155" priority="101">
      <x:formula>$L32="Im Plan"</x:formula>
    </x:cfRule>
    <x:cfRule type="expression" dxfId="156" priority="102">
      <x:formula>$L32="Gefährdet"</x:formula>
    </x:cfRule>
    <x:cfRule type="expression" dxfId="157" priority="103">
      <x:formula>$L32="Kritisch"</x:formula>
    </x:cfRule>
  </x:conditionalFormatting>
  <x:conditionalFormatting sqref="M37:M37">
    <x:cfRule type="expression" dxfId="158" priority="104">
      <x:formula>$M37="Im Plan"</x:formula>
    </x:cfRule>
    <x:cfRule type="expression" dxfId="159" priority="105">
      <x:formula>$M37="Gefährdet"</x:formula>
    </x:cfRule>
    <x:cfRule type="expression" dxfId="160" priority="106">
      <x:formula>$M37="Kritisch"</x:formula>
    </x:cfRule>
  </x:conditionalFormatting>
  <x:conditionalFormatting sqref="M38:M38">
    <x:cfRule type="expression" dxfId="161" priority="107">
      <x:formula>$M38="Im Plan"</x:formula>
    </x:cfRule>
    <x:cfRule type="expression" dxfId="162" priority="108">
      <x:formula>$M38="Gefährdet"</x:formula>
    </x:cfRule>
    <x:cfRule type="expression" dxfId="163" priority="109">
      <x:formula>$M38="Kritisch"</x:formula>
    </x:cfRule>
  </x:conditionalFormatting>
  <x:conditionalFormatting sqref="M39:M39">
    <x:cfRule type="expression" dxfId="164" priority="110">
      <x:formula>$M39="Im Plan"</x:formula>
    </x:cfRule>
    <x:cfRule type="expression" dxfId="165" priority="111">
      <x:formula>$M39="Gefährdet"</x:formula>
    </x:cfRule>
    <x:cfRule type="expression" dxfId="166" priority="112">
      <x:formula>$M39="Kritisch"</x:formula>
    </x:cfRule>
  </x:conditionalFormatting>
  <x:conditionalFormatting sqref="M40:M40">
    <x:cfRule type="expression" dxfId="167" priority="113">
      <x:formula>$M40="Im Plan"</x:formula>
    </x:cfRule>
    <x:cfRule type="expression" dxfId="168" priority="114">
      <x:formula>$M40="Gefährdet"</x:formula>
    </x:cfRule>
    <x:cfRule type="expression" dxfId="169" priority="115">
      <x:formula>$M40="Kritisch"</x:formula>
    </x:cfRule>
  </x:conditionalFormatting>
  <x:conditionalFormatting sqref="M41:M41">
    <x:cfRule type="expression" dxfId="170" priority="116">
      <x:formula>$M41="Im Plan"</x:formula>
    </x:cfRule>
    <x:cfRule type="expression" dxfId="171" priority="117">
      <x:formula>$M41="Gefährdet"</x:formula>
    </x:cfRule>
    <x:cfRule type="expression" dxfId="172" priority="118">
      <x:formula>$M41="Kritisch"</x:formula>
    </x:cfRule>
  </x:conditionalFormatting>
  <x:dataValidations count="5">
    <x:dataValidation type="list" sqref="C6:C20">
      <x:formula1>"Arbeitspaket,Meilenstein"</x:formula1>
    </x:dataValidation>
    <x:dataValidation type="list" sqref="E6:E20">
      <x:formula1>"Hoch,Mittel,Niedrig"</x:formula1>
    </x:dataValidation>
    <x:dataValidation type="decimal" operator="between" sqref="I6:I20">
      <x:formula1>0</x:formula1>
      <x:formula2>1</x:formula2>
    </x:dataValidation>
    <x:dataValidation type="decimal" operator="between" sqref="J6:J20">
      <x:formula1>0</x:formula1>
      <x:formula2>1</x:formula2>
    </x:dataValidation>
    <x:dataValidation type="list" sqref="L37:L41">
      <x:formula1>"≥,≤"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CADCF3D-A92E-DAD0-F60B-1B977A8ADFD5}">
            <x14:dataBar gradient="1">
              <x14:cfvo type="min"/>
              <x14:cfvo type="max"/>
              <x14:fillColor rgb="FF0E7C86"/>
            </x14:dataBar>
          </x14:cfRule>
          <xm:sqref>J6:J20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35" hidden="0" customWidth="1"/>
    <x:col min="3" max="3" width="18" hidden="0" customWidth="1"/>
    <x:col min="4" max="4" width="14" hidden="0" customWidth="1"/>
    <x:col min="5" max="5" width="12" hidden="0" customWidth="1"/>
    <x:col min="6" max="6" width="12" hidden="0" customWidth="1"/>
    <x:col min="7" max="7" width="13" hidden="0" customWidth="1"/>
    <x:col min="8" max="8" width="18" hidden="0" customWidth="1"/>
    <x:col min="9" max="9" width="38" hidden="0" customWidth="1"/>
    <x:col min="10" max="10" width="13" hidden="0" customWidth="1"/>
    <x:col min="11" max="11" width="14" hidden="0" customWidth="1"/>
  </x:cols>
  <x:sheetData>
    <x:row r="1">
      <x:c r="A1" s="8" t="str">
        <x:v>RISIKEN, MASSNAHMEN &amp; ENTSCHEIDUNGEN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</x:row>
    <x:row r="2">
      <x:c r="A2" s="8"/>
      <x:c r="B2" s="8"/>
      <x:c r="C2" s="8"/>
      <x:c r="D2" s="8"/>
      <x:c r="E2" s="8"/>
      <x:c r="F2" s="8"/>
      <x:c r="G2" s="8"/>
      <x:c r="H2" s="8"/>
      <x:c r="I2" s="8"/>
      <x:c r="J2" s="8"/>
      <x:c r="K2" s="8"/>
    </x:row>
    <x:row r="3">
      <x:c r="A3" s="14" t="str">
        <x:v>Zentrale Erfassung offener Risiken, Probleme, Gegenmaßnahmen und Entscheidungsbedarfe</x:v>
      </x:c>
      <x:c r="B3" s="14"/>
      <x:c r="C3" s="14"/>
      <x:c r="D3" s="14"/>
      <x:c r="E3" s="14"/>
      <x:c r="F3" s="14"/>
      <x:c r="G3" s="14"/>
      <x:c r="H3" s="14"/>
      <x:c r="I3" s="14"/>
      <x:c r="J3" s="14"/>
      <x:c r="K3" s="14"/>
    </x:row>
    <x:row r="4">
      <x:c r="A4" s="142" t="str">
        <x:v>Risiko- und Problemliste</x:v>
      </x:c>
      <x:c r="B4" s="143"/>
      <x:c r="C4" s="143"/>
      <x:c r="D4" s="143"/>
      <x:c r="E4" s="143"/>
      <x:c r="F4" s="143"/>
      <x:c r="G4" s="143"/>
      <x:c r="H4" s="143"/>
      <x:c r="I4" s="143"/>
      <x:c r="J4" s="143"/>
      <x:c r="K4" s="144"/>
    </x:row>
    <x:row r="5" ht="40" customHeight="1">
      <x:c r="A5" s="154" t="str">
        <x:v>ID</x:v>
      </x:c>
      <x:c r="B5" s="154" t="str">
        <x:v>Risiko / Problem</x:v>
      </x:c>
      <x:c r="C5" s="154" t="str">
        <x:v>Kategorie</x:v>
      </x:c>
      <x:c r="D5" s="154" t="str">
        <x:v>Wahrscheinlichkeit (1–5)</x:v>
      </x:c>
      <x:c r="E5" s="154" t="str">
        <x:v>Auswirkung (1–5)</x:v>
      </x:c>
      <x:c r="F5" s="154" t="str">
        <x:v>Risikowert</x:v>
      </x:c>
      <x:c r="G5" s="154" t="str">
        <x:v>Bewertung</x:v>
      </x:c>
      <x:c r="H5" s="154" t="str">
        <x:v>Verantwortlich</x:v>
      </x:c>
      <x:c r="I5" s="154" t="str">
        <x:v>Gegenmaßnahme</x:v>
      </x:c>
      <x:c r="J5" s="154" t="str">
        <x:v>Fällig am</x:v>
      </x:c>
      <x:c r="K5" s="154" t="str">
        <x:v>Status</x:v>
      </x:c>
    </x:row>
    <x:row r="6" ht="34" customHeight="1">
      <x:c r="A6" s="29" t="str">
        <x:v>R-01</x:v>
      </x:c>
      <x:c r="B6" s="29" t="str">
        <x:v>Fachkapazität geringer als geplant</x:v>
      </x:c>
      <x:c r="C6" s="29" t="str">
        <x:v>Ressourcen</x:v>
      </x:c>
      <x:c r="D6" s="29" t="n">
        <x:v>2</x:v>
      </x:c>
      <x:c r="E6" s="29" t="n">
        <x:v>4</x:v>
      </x:c>
      <x:c r="F6" s="161" t="n">
        <x:f>IF(A6="","",D6*E6)</x:f>
        <x:v>8</x:v>
      </x:c>
      <x:c r="G6" s="161" t="str">
        <x:f>IF(A6="","",IF(F6&gt;=16,"Kritisch",IF(F6&gt;=9,"Hoch",IF(F6&gt;=4,"Mittel","Niedrig"))))</x:f>
        <x:v>Mittel</x:v>
      </x:c>
      <x:c r="H6" s="29" t="str">
        <x:v>Lea Schneider</x:v>
      </x:c>
      <x:c r="I6" s="29" t="str">
        <x:v>Aufgaben priorisieren und Stellvertretung aktivieren</x:v>
      </x:c>
      <x:c r="J6" s="34" t="n">
        <x:v>46208</x:v>
      </x:c>
      <x:c r="K6" s="29" t="str">
        <x:v>In Bearbeitung</x:v>
      </x:c>
    </x:row>
    <x:row r="7" ht="34" customHeight="1">
      <x:c r="A7" s="29" t="str">
        <x:v>R-02</x:v>
      </x:c>
      <x:c r="B7" s="29" t="str">
        <x:v>Freigabe einer Entscheidung verzögert sich</x:v>
      </x:c>
      <x:c r="C7" s="29" t="str">
        <x:v>Termine</x:v>
      </x:c>
      <x:c r="D7" s="29" t="n">
        <x:v>3</x:v>
      </x:c>
      <x:c r="E7" s="29" t="n">
        <x:v>3</x:v>
      </x:c>
      <x:c r="F7" s="161" t="n">
        <x:f>IF(A7="","",D7*E7)</x:f>
        <x:v>9</x:v>
      </x:c>
      <x:c r="G7" s="161" t="str">
        <x:f>IF(A7="","",IF(F7&gt;=16,"Kritisch",IF(F7&gt;=9,"Hoch",IF(F7&gt;=4,"Mittel","Niedrig"))))</x:f>
        <x:v>Hoch</x:v>
      </x:c>
      <x:c r="H7" s="29" t="str">
        <x:v>Miriam Vogt</x:v>
      </x:c>
      <x:c r="I7" s="29" t="str">
        <x:v>Entscheidungsvorlage verdichten und Eskalation vorbereiten</x:v>
      </x:c>
      <x:c r="J7" s="34" t="n">
        <x:v>46206</x:v>
      </x:c>
      <x:c r="K7" s="29" t="str">
        <x:v>Offen</x:v>
      </x:c>
    </x:row>
    <x:row r="8" ht="34" customHeight="1">
      <x:c r="A8" s="29" t="str">
        <x:v>R-03</x:v>
      </x:c>
      <x:c r="B8" s="29" t="str">
        <x:v>Preisänderungen bei externen Leistungen</x:v>
      </x:c>
      <x:c r="C8" s="29" t="str">
        <x:v>Kosten</x:v>
      </x:c>
      <x:c r="D8" s="29" t="n">
        <x:v>2</x:v>
      </x:c>
      <x:c r="E8" s="29" t="n">
        <x:v>3</x:v>
      </x:c>
      <x:c r="F8" s="161" t="n">
        <x:f>IF(A8="","",D8*E8)</x:f>
        <x:v>6</x:v>
      </x:c>
      <x:c r="G8" s="161" t="str">
        <x:f>IF(A8="","",IF(F8&gt;=16,"Kritisch",IF(F8&gt;=9,"Hoch",IF(F8&gt;=4,"Mittel","Niedrig"))))</x:f>
        <x:v>Mittel</x:v>
      </x:c>
      <x:c r="H8" s="29" t="str">
        <x:v>Tobias Brandt</x:v>
      </x:c>
      <x:c r="I8" s="29" t="str">
        <x:v>Leistungsumfang prüfen und Alternativangebot einholen</x:v>
      </x:c>
      <x:c r="J8" s="34" t="n">
        <x:v>46213</x:v>
      </x:c>
      <x:c r="K8" s="29" t="str">
        <x:v>In Bearbeitung</x:v>
      </x:c>
    </x:row>
    <x:row r="9" ht="34" customHeight="1">
      <x:c r="A9" s="29" t="str">
        <x:v>R-04</x:v>
      </x:c>
      <x:c r="B9" s="29" t="str">
        <x:v>Akzeptanz neuer Abläufe ist uneinheitlich</x:v>
      </x:c>
      <x:c r="C9" s="29" t="str">
        <x:v>Stakeholder</x:v>
      </x:c>
      <x:c r="D9" s="29" t="n">
        <x:v>3</x:v>
      </x:c>
      <x:c r="E9" s="29" t="n">
        <x:v>3</x:v>
      </x:c>
      <x:c r="F9" s="161" t="n">
        <x:f>IF(A9="","",D9*E9)</x:f>
        <x:v>9</x:v>
      </x:c>
      <x:c r="G9" s="161" t="str">
        <x:f>IF(A9="","",IF(F9&gt;=16,"Kritisch",IF(F9&gt;=9,"Hoch",IF(F9&gt;=4,"Mittel","Niedrig"))))</x:f>
        <x:v>Hoch</x:v>
      </x:c>
      <x:c r="H9" s="29" t="str">
        <x:v>Jonas Keller</x:v>
      </x:c>
      <x:c r="I9" s="29" t="str">
        <x:v>Kommunikation und Einbindung der Schlüsselanwender verstärken</x:v>
      </x:c>
      <x:c r="J9" s="34" t="n">
        <x:v>46218</x:v>
      </x:c>
      <x:c r="K9" s="29" t="str">
        <x:v>Offen</x:v>
      </x:c>
    </x:row>
    <x:row r="10" ht="34" customHeight="1">
      <x:c r="A10" s="29" t="str">
        <x:v>R-05</x:v>
      </x:c>
      <x:c r="B10" s="29" t="str">
        <x:v>Qualitätsanforderungen sind nicht vollständig konkretisiert</x:v>
      </x:c>
      <x:c r="C10" s="29" t="str">
        <x:v>Qualität</x:v>
      </x:c>
      <x:c r="D10" s="29" t="n">
        <x:v>2</x:v>
      </x:c>
      <x:c r="E10" s="29" t="n">
        <x:v>4</x:v>
      </x:c>
      <x:c r="F10" s="161" t="n">
        <x:f>IF(A10="","",D10*E10)</x:f>
        <x:v>8</x:v>
      </x:c>
      <x:c r="G10" s="161" t="str">
        <x:f>IF(A10="","",IF(F10&gt;=16,"Kritisch",IF(F10&gt;=9,"Hoch",IF(F10&gt;=4,"Mittel","Niedrig"))))</x:f>
        <x:v>Mittel</x:v>
      </x:c>
      <x:c r="H10" s="29" t="str">
        <x:v>Miriam Vogt</x:v>
      </x:c>
      <x:c r="I10" s="29" t="str">
        <x:v>Abnahmekriterien präzisieren und Testfälle ergänzen</x:v>
      </x:c>
      <x:c r="J10" s="34" t="n">
        <x:v>46211</x:v>
      </x:c>
      <x:c r="K10" s="29" t="str">
        <x:v>In Bearbeitung</x:v>
      </x:c>
    </x:row>
    <x:row r="11" ht="34" customHeight="1">
      <x:c r="A11" s="29"/>
      <x:c r="B11" s="29"/>
      <x:c r="C11" s="29"/>
      <x:c r="D11" s="29"/>
      <x:c r="E11" s="29"/>
      <x:c r="F11" s="161" t="str">
        <x:f>IF(A11="","",D11*E11)</x:f>
      </x:c>
      <x:c r="G11" s="161" t="str">
        <x:f>IF(A11="","",IF(F11&gt;=16,"Kritisch",IF(F11&gt;=9,"Hoch",IF(F11&gt;=4,"Mittel","Niedrig"))))</x:f>
      </x:c>
      <x:c r="H11" s="29"/>
      <x:c r="I11" s="29"/>
      <x:c r="J11" s="34"/>
      <x:c r="K11" s="29"/>
    </x:row>
    <x:row r="12" ht="34" customHeight="1">
      <x:c r="A12" s="29"/>
      <x:c r="B12" s="29"/>
      <x:c r="C12" s="29"/>
      <x:c r="D12" s="29"/>
      <x:c r="E12" s="29"/>
      <x:c r="F12" s="161" t="str">
        <x:f>IF(A12="","",D12*E12)</x:f>
      </x:c>
      <x:c r="G12" s="161" t="str">
        <x:f>IF(A12="","",IF(F12&gt;=16,"Kritisch",IF(F12&gt;=9,"Hoch",IF(F12&gt;=4,"Mittel","Niedrig"))))</x:f>
      </x:c>
      <x:c r="H12" s="29"/>
      <x:c r="I12" s="29"/>
      <x:c r="J12" s="34"/>
      <x:c r="K12" s="29"/>
    </x:row>
    <x:row r="13" ht="34" customHeight="1">
      <x:c r="A13" s="29"/>
      <x:c r="B13" s="29"/>
      <x:c r="C13" s="29"/>
      <x:c r="D13" s="29"/>
      <x:c r="E13" s="29"/>
      <x:c r="F13" s="161" t="str">
        <x:f>IF(A13="","",D13*E13)</x:f>
      </x:c>
      <x:c r="G13" s="161" t="str">
        <x:f>IF(A13="","",IF(F13&gt;=16,"Kritisch",IF(F13&gt;=9,"Hoch",IF(F13&gt;=4,"Mittel","Niedrig"))))</x:f>
      </x:c>
      <x:c r="H13" s="29"/>
      <x:c r="I13" s="29"/>
      <x:c r="J13" s="34"/>
      <x:c r="K13" s="29"/>
    </x:row>
    <x:row r="14" ht="34" customHeight="1">
      <x:c r="A14" s="29"/>
      <x:c r="B14" s="29"/>
      <x:c r="C14" s="29"/>
      <x:c r="D14" s="29"/>
      <x:c r="E14" s="29"/>
      <x:c r="F14" s="161" t="str">
        <x:f>IF(A14="","",D14*E14)</x:f>
      </x:c>
      <x:c r="G14" s="161" t="str">
        <x:f>IF(A14="","",IF(F14&gt;=16,"Kritisch",IF(F14&gt;=9,"Hoch",IF(F14&gt;=4,"Mittel","Niedrig"))))</x:f>
      </x:c>
      <x:c r="H14" s="29"/>
      <x:c r="I14" s="29"/>
      <x:c r="J14" s="34"/>
      <x:c r="K14" s="29"/>
    </x:row>
    <x:row r="15" ht="34" customHeight="1">
      <x:c r="A15" s="29"/>
      <x:c r="B15" s="29"/>
      <x:c r="C15" s="29"/>
      <x:c r="D15" s="29"/>
      <x:c r="E15" s="29"/>
      <x:c r="F15" s="161" t="str">
        <x:f>IF(A15="","",D15*E15)</x:f>
      </x:c>
      <x:c r="G15" s="161" t="str">
        <x:f>IF(A15="","",IF(F15&gt;=16,"Kritisch",IF(F15&gt;=9,"Hoch",IF(F15&gt;=4,"Mittel","Niedrig"))))</x:f>
      </x:c>
      <x:c r="H15" s="29"/>
      <x:c r="I15" s="29"/>
      <x:c r="J15" s="34"/>
      <x:c r="K15" s="29"/>
    </x:row>
    <x:row r="16">
      <x:c r="A16" s="236" t="str">
        <x:v>RISIKOÜBERSICHT</x:v>
      </x:c>
      <x:c r="B16" s="236"/>
      <x:c r="C16" s="236"/>
      <x:c r="D16" s="161" t="n">
        <x:f>COUNTIF(G6:G15,"Kritisch")</x:f>
        <x:v>0</x:v>
      </x:c>
      <x:c r="E16" s="161" t="str">
        <x:v>kritisch</x:v>
      </x:c>
      <x:c r="F16" s="161" t="n">
        <x:f>COUNTIF(G6:G15,"Hoch")</x:f>
        <x:v>2</x:v>
      </x:c>
      <x:c r="G16" s="161" t="str">
        <x:v>hoch</x:v>
      </x:c>
      <x:c r="H16" s="161" t="n">
        <x:f>COUNTIFS(A6:A15,"&lt;&gt;",K6:K15,"&lt;&gt;Geschlossen")</x:f>
        <x:v>5</x:v>
      </x:c>
      <x:c r="I16" s="161" t="str">
        <x:v>offen</x:v>
      </x:c>
      <x:c r="J16" s="161" t="str">
        <x:v>max. Wert</x:v>
      </x:c>
      <x:c r="K16" s="161" t="n">
        <x:f>MAX(F6:F15)</x:f>
        <x:v>9</x:v>
      </x:c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</x:row>
    <x:row r="19">
      <x:c r="A19" s="142" t="str">
        <x:v>Maßnahmen- und Entscheidungsliste</x:v>
      </x:c>
      <x:c r="B19" s="143"/>
      <x:c r="C19" s="143"/>
      <x:c r="D19" s="143"/>
      <x:c r="E19" s="143"/>
      <x:c r="F19" s="143"/>
      <x:c r="G19" s="143"/>
      <x:c r="H19" s="143"/>
      <x:c r="I19" s="143"/>
      <x:c r="J19" s="143"/>
      <x:c r="K19" s="144"/>
    </x:row>
    <x:row r="20">
      <x:c r="A20" s="154" t="str">
        <x:v>Typ</x:v>
      </x:c>
      <x:c r="B20" s="154" t="str">
        <x:v>Beschreibung</x:v>
      </x:c>
      <x:c r="C20" s="154" t="str">
        <x:v>Verantwortlich</x:v>
      </x:c>
      <x:c r="D20" s="154" t="str">
        <x:v>Priorität</x:v>
      </x:c>
      <x:c r="E20" s="154" t="str">
        <x:v>Fällig am</x:v>
      </x:c>
      <x:c r="F20" s="154" t="str">
        <x:v>Status</x:v>
      </x:c>
      <x:c r="G20" s="154" t="str">
        <x:v>Bezug</x:v>
      </x:c>
      <x:c r="H20" s="154" t="str">
        <x:v>Kommentar</x:v>
      </x:c>
      <x:c r="I20" s="154"/>
      <x:c r="J20" s="154"/>
      <x:c r="K20" s="154"/>
    </x:row>
    <x:row r="21" ht="34" customHeight="1">
      <x:c r="A21" s="29" t="str">
        <x:v>Entscheidung</x:v>
      </x:c>
      <x:c r="B21" s="29" t="str">
        <x:v>Zusätzliche Fachkapazität für die Pilotphase freigeben</x:v>
      </x:c>
      <x:c r="C21" s="29" t="str">
        <x:v>Lea Schneider</x:v>
      </x:c>
      <x:c r="D21" s="29" t="str">
        <x:v>Hoch</x:v>
      </x:c>
      <x:c r="E21" s="34" t="n">
        <x:v>46208</x:v>
      </x:c>
      <x:c r="F21" s="29" t="str">
        <x:v>Offen</x:v>
      </x:c>
      <x:c r="G21" s="29" t="str">
        <x:v>R-01</x:v>
      </x:c>
      <x:c r="H21" s="29" t="str">
        <x:v>Freigabe durch Auftraggeber erforderlich</x:v>
      </x:c>
      <x:c r="I21" s="29"/>
      <x:c r="J21" s="29"/>
      <x:c r="K21" s="29"/>
    </x:row>
    <x:row r="22" ht="34" customHeight="1">
      <x:c r="A22" s="29" t="str">
        <x:v>Maßnahme</x:v>
      </x:c>
      <x:c r="B22" s="29" t="str">
        <x:v>Pilotplan aktualisieren und tägliche Kurzabstimmung einführen</x:v>
      </x:c>
      <x:c r="C22" s="29" t="str">
        <x:v>Miriam Vogt</x:v>
      </x:c>
      <x:c r="D22" s="29" t="str">
        <x:v>Hoch</x:v>
      </x:c>
      <x:c r="E22" s="34" t="n">
        <x:v>46205</x:v>
      </x:c>
      <x:c r="F22" s="29" t="str">
        <x:v>In Arbeit</x:v>
      </x:c>
      <x:c r="G22" s="29" t="str">
        <x:v>AP-06</x:v>
      </x:c>
      <x:c r="H22" s="29" t="str">
        <x:v>Umsetzung bereits gestartet</x:v>
      </x:c>
      <x:c r="I22" s="29"/>
      <x:c r="J22" s="29"/>
      <x:c r="K22" s="29"/>
    </x:row>
    <x:row r="23" ht="34" customHeight="1">
      <x:c r="A23" s="29" t="str">
        <x:v>Entscheidung</x:v>
      </x:c>
      <x:c r="B23" s="29" t="str">
        <x:v>Optionale externe Leistung priorisieren</x:v>
      </x:c>
      <x:c r="C23" s="29" t="str">
        <x:v>Tobias Brandt</x:v>
      </x:c>
      <x:c r="D23" s="29" t="str">
        <x:v>Mittel</x:v>
      </x:c>
      <x:c r="E23" s="34" t="n">
        <x:v>46211</x:v>
      </x:c>
      <x:c r="F23" s="29" t="str">
        <x:v>Offen</x:v>
      </x:c>
      <x:c r="G23" s="29" t="str">
        <x:v>R-03</x:v>
      </x:c>
      <x:c r="H23" s="29" t="str">
        <x:v>Budgetwirkung transparent darstellen</x:v>
      </x:c>
      <x:c r="I23" s="29"/>
      <x:c r="J23" s="29"/>
      <x:c r="K23" s="29"/>
    </x:row>
    <x:row r="24" ht="34" customHeight="1">
      <x:c r="A24" s="29" t="str">
        <x:v>Maßnahme</x:v>
      </x:c>
      <x:c r="B24" s="29" t="str">
        <x:v>Abnahmekriterien ergänzen</x:v>
      </x:c>
      <x:c r="C24" s="29" t="str">
        <x:v>Miriam Vogt</x:v>
      </x:c>
      <x:c r="D24" s="29" t="str">
        <x:v>Mittel</x:v>
      </x:c>
      <x:c r="E24" s="34" t="n">
        <x:v>46211</x:v>
      </x:c>
      <x:c r="F24" s="29" t="str">
        <x:v>In Arbeit</x:v>
      </x:c>
      <x:c r="G24" s="29" t="str">
        <x:v>R-05</x:v>
      </x:c>
      <x:c r="H24" s="29" t="str">
        <x:v>Review mit Qualitätsteam geplant</x:v>
      </x:c>
      <x:c r="I24" s="29"/>
      <x:c r="J24" s="29"/>
      <x:c r="K24" s="29"/>
    </x:row>
    <x:row r="25" ht="34" customHeight="1">
      <x:c r="A25" s="29" t="str">
        <x:v>Maßnahme</x:v>
      </x:c>
      <x:c r="B25" s="29" t="str">
        <x:v>Kommunikationsformat für Schlüsselanwender durchführen</x:v>
      </x:c>
      <x:c r="C25" s="29" t="str">
        <x:v>Jonas Keller</x:v>
      </x:c>
      <x:c r="D25" s="29" t="str">
        <x:v>Mittel</x:v>
      </x:c>
      <x:c r="E25" s="34" t="n">
        <x:v>46218</x:v>
      </x:c>
      <x:c r="F25" s="29" t="str">
        <x:v>Offen</x:v>
      </x:c>
      <x:c r="G25" s="29" t="str">
        <x:v>R-04</x:v>
      </x:c>
      <x:c r="H25" s="29" t="str">
        <x:v>Teilnehmerkreis festlegen</x:v>
      </x:c>
      <x:c r="I25" s="29"/>
      <x:c r="J25" s="29"/>
      <x:c r="K25" s="29"/>
    </x:row>
    <x:row r="26" ht="34" customHeight="1">
      <x:c r="A26" s="29" t="str">
        <x:v>Maßnahme</x:v>
      </x:c>
      <x:c r="B26" s="29" t="str">
        <x:v>Soll-Konzept formal archivieren</x:v>
      </x:c>
      <x:c r="C26" s="29" t="str">
        <x:v>Lea Schneider</x:v>
      </x:c>
      <x:c r="D26" s="29" t="str">
        <x:v>Niedrig</x:v>
      </x:c>
      <x:c r="E26" s="34" t="n">
        <x:v>46193</x:v>
      </x:c>
      <x:c r="F26" s="29" t="str">
        <x:v>Erledigt</x:v>
      </x:c>
      <x:c r="G26" s="29" t="str">
        <x:v>AP-03</x:v>
      </x:c>
      <x:c r="H26" s="29" t="str">
        <x:v>Abgeschlossen</x:v>
      </x:c>
      <x:c r="I26" s="29"/>
      <x:c r="J26" s="29"/>
      <x:c r="K26" s="29"/>
    </x:row>
    <x:row r="27" ht="34" customHeight="1">
      <x:c r="A27" s="29"/>
      <x:c r="B27" s="29"/>
      <x:c r="C27" s="29"/>
      <x:c r="D27" s="29"/>
      <x:c r="E27" s="34"/>
      <x:c r="F27" s="29"/>
      <x:c r="G27" s="29"/>
      <x:c r="H27" s="29"/>
      <x:c r="I27" s="29"/>
      <x:c r="J27" s="29"/>
      <x:c r="K27" s="29"/>
    </x:row>
    <x:row r="28" ht="34" customHeight="1">
      <x:c r="A28" s="29"/>
      <x:c r="B28" s="29"/>
      <x:c r="C28" s="29"/>
      <x:c r="D28" s="29"/>
      <x:c r="E28" s="34"/>
      <x:c r="F28" s="29"/>
      <x:c r="G28" s="29"/>
      <x:c r="H28" s="29"/>
      <x:c r="I28" s="29"/>
      <x:c r="J28" s="29"/>
      <x:c r="K28" s="29"/>
    </x:row>
    <x:row r="29" ht="34" customHeight="1">
      <x:c r="A29" s="29"/>
      <x:c r="B29" s="29"/>
      <x:c r="C29" s="29"/>
      <x:c r="D29" s="29"/>
      <x:c r="E29" s="34"/>
      <x:c r="F29" s="29"/>
      <x:c r="G29" s="29"/>
      <x:c r="H29" s="29"/>
      <x:c r="I29" s="29"/>
      <x:c r="J29" s="29"/>
      <x:c r="K29" s="29"/>
    </x:row>
    <x:row r="30" ht="34" customHeight="1">
      <x:c r="A30" s="29"/>
      <x:c r="B30" s="29"/>
      <x:c r="C30" s="29"/>
      <x:c r="D30" s="29"/>
      <x:c r="E30" s="34"/>
      <x:c r="F30" s="29"/>
      <x:c r="G30" s="29"/>
      <x:c r="H30" s="29"/>
      <x:c r="I30" s="29"/>
      <x:c r="J30" s="29"/>
      <x:c r="K30" s="29"/>
    </x:row>
    <x:row r="31">
      <x:c r="A31" s="236" t="str">
        <x:v>OFFENE PUNKTE</x:v>
      </x:c>
      <x:c r="B31" s="236"/>
      <x:c r="C31" s="236"/>
      <x:c r="D31" s="161" t="n">
        <x:f>COUNTIF(F21:F30,"Offen")</x:f>
        <x:v>3</x:v>
      </x:c>
      <x:c r="E31" s="161" t="str">
        <x:v>offen</x:v>
      </x:c>
      <x:c r="F31" s="161" t="n">
        <x:f>COUNTIF(F21:F30,"In Arbeit")</x:f>
        <x:v>2</x:v>
      </x:c>
      <x:c r="G31" s="161" t="str">
        <x:v>in Arbeit</x:v>
      </x:c>
      <x:c r="H31" s="161" t="n">
        <x:f>COUNTIF(F21:F30,"Blockiert")</x:f>
        <x:v>0</x:v>
      </x:c>
      <x:c r="I31" s="161" t="str">
        <x:v>blockiert</x:v>
      </x:c>
      <x:c r="J31" s="161" t="str">
        <x:v>überfällig</x:v>
      </x:c>
      <x:c r="K31" s="161" t="n">
        <x:f>COUNTIFS(A21:A30,"&lt;&gt;",E21:E30,"&lt;"&amp;'Statusbericht'!$L$6,F21:F30,"&lt;&gt;Erledigt")</x:f>
        <x:v>0</x:v>
      </x:c>
    </x:row>
  </x:sheetData>
  <x:mergeCells>
    <x:mergeCell ref="A1:K2"/>
    <x:mergeCell ref="A3:K3"/>
    <x:mergeCell ref="A4:K4"/>
    <x:mergeCell ref="A16:C16"/>
    <x:mergeCell ref="A19:K19"/>
    <x:mergeCell ref="H20:K20"/>
    <x:mergeCell ref="H21:K21"/>
    <x:mergeCell ref="H22:K22"/>
    <x:mergeCell ref="H23:K23"/>
    <x:mergeCell ref="H24:K24"/>
    <x:mergeCell ref="H25:K25"/>
    <x:mergeCell ref="H26:K26"/>
    <x:mergeCell ref="H27:K27"/>
    <x:mergeCell ref="H28:K28"/>
    <x:mergeCell ref="H29:K29"/>
    <x:mergeCell ref="H30:K30"/>
    <x:mergeCell ref="A31:C31"/>
  </x:mergeCells>
  <x:conditionalFormatting sqref="F6:F15">
    <x:cfRule type="colorScale" priority="1">
      <x:colorScale>
        <x:cfvo type="min"/>
        <x:cfvo type="percentile" val="50"/>
        <x:cfvo type="max"/>
        <x:color rgb="FFE8F4EC"/>
        <x:color rgb="FFFFF4D6"/>
        <x:color rgb="FFFBE9E9"/>
      </x:colorScale>
    </x:cfRule>
  </x:conditionalFormatting>
  <x:conditionalFormatting sqref="G6:G6">
    <x:cfRule type="expression" dxfId="173" priority="2">
      <x:formula>$G6="Niedrig"</x:formula>
    </x:cfRule>
    <x:cfRule type="expression" dxfId="174" priority="3">
      <x:formula>$G6="Mittel"</x:formula>
    </x:cfRule>
    <x:cfRule type="expression" dxfId="175" priority="4">
      <x:formula>$G6="Hoch"</x:formula>
    </x:cfRule>
    <x:cfRule type="expression" dxfId="176" priority="5">
      <x:formula>$G6="Kritisch"</x:formula>
    </x:cfRule>
  </x:conditionalFormatting>
  <x:conditionalFormatting sqref="G7:G7">
    <x:cfRule type="expression" dxfId="177" priority="6">
      <x:formula>$G7="Niedrig"</x:formula>
    </x:cfRule>
    <x:cfRule type="expression" dxfId="178" priority="7">
      <x:formula>$G7="Mittel"</x:formula>
    </x:cfRule>
    <x:cfRule type="expression" dxfId="179" priority="8">
      <x:formula>$G7="Hoch"</x:formula>
    </x:cfRule>
    <x:cfRule type="expression" dxfId="180" priority="9">
      <x:formula>$G7="Kritisch"</x:formula>
    </x:cfRule>
  </x:conditionalFormatting>
  <x:conditionalFormatting sqref="G8:G8">
    <x:cfRule type="expression" dxfId="181" priority="10">
      <x:formula>$G8="Niedrig"</x:formula>
    </x:cfRule>
    <x:cfRule type="expression" dxfId="182" priority="11">
      <x:formula>$G8="Mittel"</x:formula>
    </x:cfRule>
    <x:cfRule type="expression" dxfId="183" priority="12">
      <x:formula>$G8="Hoch"</x:formula>
    </x:cfRule>
    <x:cfRule type="expression" dxfId="184" priority="13">
      <x:formula>$G8="Kritisch"</x:formula>
    </x:cfRule>
  </x:conditionalFormatting>
  <x:conditionalFormatting sqref="G9:G9">
    <x:cfRule type="expression" dxfId="185" priority="14">
      <x:formula>$G9="Niedrig"</x:formula>
    </x:cfRule>
    <x:cfRule type="expression" dxfId="186" priority="15">
      <x:formula>$G9="Mittel"</x:formula>
    </x:cfRule>
    <x:cfRule type="expression" dxfId="187" priority="16">
      <x:formula>$G9="Hoch"</x:formula>
    </x:cfRule>
    <x:cfRule type="expression" dxfId="188" priority="17">
      <x:formula>$G9="Kritisch"</x:formula>
    </x:cfRule>
  </x:conditionalFormatting>
  <x:conditionalFormatting sqref="G10:G10">
    <x:cfRule type="expression" dxfId="189" priority="18">
      <x:formula>$G10="Niedrig"</x:formula>
    </x:cfRule>
    <x:cfRule type="expression" dxfId="190" priority="19">
      <x:formula>$G10="Mittel"</x:formula>
    </x:cfRule>
    <x:cfRule type="expression" dxfId="191" priority="20">
      <x:formula>$G10="Hoch"</x:formula>
    </x:cfRule>
    <x:cfRule type="expression" dxfId="192" priority="21">
      <x:formula>$G10="Kritisch"</x:formula>
    </x:cfRule>
  </x:conditionalFormatting>
  <x:conditionalFormatting sqref="G11:G11">
    <x:cfRule type="expression" dxfId="193" priority="22">
      <x:formula>$G11="Niedrig"</x:formula>
    </x:cfRule>
    <x:cfRule type="expression" dxfId="194" priority="23">
      <x:formula>$G11="Mittel"</x:formula>
    </x:cfRule>
    <x:cfRule type="expression" dxfId="195" priority="24">
      <x:formula>$G11="Hoch"</x:formula>
    </x:cfRule>
    <x:cfRule type="expression" dxfId="196" priority="25">
      <x:formula>$G11="Kritisch"</x:formula>
    </x:cfRule>
  </x:conditionalFormatting>
  <x:conditionalFormatting sqref="G12:G12">
    <x:cfRule type="expression" dxfId="197" priority="26">
      <x:formula>$G12="Niedrig"</x:formula>
    </x:cfRule>
    <x:cfRule type="expression" dxfId="198" priority="27">
      <x:formula>$G12="Mittel"</x:formula>
    </x:cfRule>
    <x:cfRule type="expression" dxfId="199" priority="28">
      <x:formula>$G12="Hoch"</x:formula>
    </x:cfRule>
    <x:cfRule type="expression" dxfId="200" priority="29">
      <x:formula>$G12="Kritisch"</x:formula>
    </x:cfRule>
  </x:conditionalFormatting>
  <x:conditionalFormatting sqref="G13:G13">
    <x:cfRule type="expression" dxfId="201" priority="30">
      <x:formula>$G13="Niedrig"</x:formula>
    </x:cfRule>
    <x:cfRule type="expression" dxfId="202" priority="31">
      <x:formula>$G13="Mittel"</x:formula>
    </x:cfRule>
    <x:cfRule type="expression" dxfId="203" priority="32">
      <x:formula>$G13="Hoch"</x:formula>
    </x:cfRule>
    <x:cfRule type="expression" dxfId="204" priority="33">
      <x:formula>$G13="Kritisch"</x:formula>
    </x:cfRule>
  </x:conditionalFormatting>
  <x:conditionalFormatting sqref="G14:G14">
    <x:cfRule type="expression" dxfId="205" priority="34">
      <x:formula>$G14="Niedrig"</x:formula>
    </x:cfRule>
    <x:cfRule type="expression" dxfId="206" priority="35">
      <x:formula>$G14="Mittel"</x:formula>
    </x:cfRule>
    <x:cfRule type="expression" dxfId="207" priority="36">
      <x:formula>$G14="Hoch"</x:formula>
    </x:cfRule>
    <x:cfRule type="expression" dxfId="208" priority="37">
      <x:formula>$G14="Kritisch"</x:formula>
    </x:cfRule>
  </x:conditionalFormatting>
  <x:conditionalFormatting sqref="G15:G15">
    <x:cfRule type="expression" dxfId="209" priority="38">
      <x:formula>$G15="Niedrig"</x:formula>
    </x:cfRule>
    <x:cfRule type="expression" dxfId="210" priority="39">
      <x:formula>$G15="Mittel"</x:formula>
    </x:cfRule>
    <x:cfRule type="expression" dxfId="211" priority="40">
      <x:formula>$G15="Hoch"</x:formula>
    </x:cfRule>
    <x:cfRule type="expression" dxfId="212" priority="41">
      <x:formula>$G15="Kritisch"</x:formula>
    </x:cfRule>
  </x:conditionalFormatting>
  <x:conditionalFormatting sqref="F21:F21">
    <x:cfRule type="expression" dxfId="213" priority="42">
      <x:formula>$F21="Erledigt"</x:formula>
    </x:cfRule>
    <x:cfRule type="expression" dxfId="214" priority="43">
      <x:formula>$F21="In Arbeit"</x:formula>
    </x:cfRule>
    <x:cfRule type="expression" dxfId="215" priority="44">
      <x:formula>$F21="Offen"</x:formula>
    </x:cfRule>
    <x:cfRule type="expression" dxfId="216" priority="45">
      <x:formula>$F21="Blockiert"</x:formula>
    </x:cfRule>
  </x:conditionalFormatting>
  <x:conditionalFormatting sqref="E21:E21">
    <x:cfRule type="expression" dxfId="217" priority="46">
      <x:formula>AND($A21&lt;&gt;"",$F21&lt;&gt;"Erledigt",$E21&lt;'Statusbericht'!$L$6)</x:formula>
    </x:cfRule>
  </x:conditionalFormatting>
  <x:conditionalFormatting sqref="F22:F22">
    <x:cfRule type="expression" dxfId="218" priority="47">
      <x:formula>$F22="Erledigt"</x:formula>
    </x:cfRule>
    <x:cfRule type="expression" dxfId="219" priority="48">
      <x:formula>$F22="In Arbeit"</x:formula>
    </x:cfRule>
    <x:cfRule type="expression" dxfId="220" priority="49">
      <x:formula>$F22="Offen"</x:formula>
    </x:cfRule>
    <x:cfRule type="expression" dxfId="221" priority="50">
      <x:formula>$F22="Blockiert"</x:formula>
    </x:cfRule>
  </x:conditionalFormatting>
  <x:conditionalFormatting sqref="E22:E22">
    <x:cfRule type="expression" dxfId="222" priority="51">
      <x:formula>AND($A22&lt;&gt;"",$F22&lt;&gt;"Erledigt",$E22&lt;'Statusbericht'!$L$6)</x:formula>
    </x:cfRule>
  </x:conditionalFormatting>
  <x:conditionalFormatting sqref="F23:F23">
    <x:cfRule type="expression" dxfId="223" priority="52">
      <x:formula>$F23="Erledigt"</x:formula>
    </x:cfRule>
    <x:cfRule type="expression" dxfId="224" priority="53">
      <x:formula>$F23="In Arbeit"</x:formula>
    </x:cfRule>
    <x:cfRule type="expression" dxfId="225" priority="54">
      <x:formula>$F23="Offen"</x:formula>
    </x:cfRule>
    <x:cfRule type="expression" dxfId="226" priority="55">
      <x:formula>$F23="Blockiert"</x:formula>
    </x:cfRule>
  </x:conditionalFormatting>
  <x:conditionalFormatting sqref="E23:E23">
    <x:cfRule type="expression" dxfId="227" priority="56">
      <x:formula>AND($A23&lt;&gt;"",$F23&lt;&gt;"Erledigt",$E23&lt;'Statusbericht'!$L$6)</x:formula>
    </x:cfRule>
  </x:conditionalFormatting>
  <x:conditionalFormatting sqref="F24:F24">
    <x:cfRule type="expression" dxfId="228" priority="57">
      <x:formula>$F24="Erledigt"</x:formula>
    </x:cfRule>
    <x:cfRule type="expression" dxfId="229" priority="58">
      <x:formula>$F24="In Arbeit"</x:formula>
    </x:cfRule>
    <x:cfRule type="expression" dxfId="230" priority="59">
      <x:formula>$F24="Offen"</x:formula>
    </x:cfRule>
    <x:cfRule type="expression" dxfId="231" priority="60">
      <x:formula>$F24="Blockiert"</x:formula>
    </x:cfRule>
  </x:conditionalFormatting>
  <x:conditionalFormatting sqref="E24:E24">
    <x:cfRule type="expression" dxfId="232" priority="61">
      <x:formula>AND($A24&lt;&gt;"",$F24&lt;&gt;"Erledigt",$E24&lt;'Statusbericht'!$L$6)</x:formula>
    </x:cfRule>
  </x:conditionalFormatting>
  <x:conditionalFormatting sqref="F25:F25">
    <x:cfRule type="expression" dxfId="233" priority="62">
      <x:formula>$F25="Erledigt"</x:formula>
    </x:cfRule>
    <x:cfRule type="expression" dxfId="234" priority="63">
      <x:formula>$F25="In Arbeit"</x:formula>
    </x:cfRule>
    <x:cfRule type="expression" dxfId="235" priority="64">
      <x:formula>$F25="Offen"</x:formula>
    </x:cfRule>
    <x:cfRule type="expression" dxfId="236" priority="65">
      <x:formula>$F25="Blockiert"</x:formula>
    </x:cfRule>
  </x:conditionalFormatting>
  <x:conditionalFormatting sqref="E25:E25">
    <x:cfRule type="expression" dxfId="237" priority="66">
      <x:formula>AND($A25&lt;&gt;"",$F25&lt;&gt;"Erledigt",$E25&lt;'Statusbericht'!$L$6)</x:formula>
    </x:cfRule>
  </x:conditionalFormatting>
  <x:conditionalFormatting sqref="F26:F26">
    <x:cfRule type="expression" dxfId="238" priority="67">
      <x:formula>$F26="Erledigt"</x:formula>
    </x:cfRule>
    <x:cfRule type="expression" dxfId="239" priority="68">
      <x:formula>$F26="In Arbeit"</x:formula>
    </x:cfRule>
    <x:cfRule type="expression" dxfId="240" priority="69">
      <x:formula>$F26="Offen"</x:formula>
    </x:cfRule>
    <x:cfRule type="expression" dxfId="241" priority="70">
      <x:formula>$F26="Blockiert"</x:formula>
    </x:cfRule>
  </x:conditionalFormatting>
  <x:conditionalFormatting sqref="E26:E26">
    <x:cfRule type="expression" dxfId="242" priority="71">
      <x:formula>AND($A26&lt;&gt;"",$F26&lt;&gt;"Erledigt",$E26&lt;'Statusbericht'!$L$6)</x:formula>
    </x:cfRule>
  </x:conditionalFormatting>
  <x:conditionalFormatting sqref="F27:F27">
    <x:cfRule type="expression" dxfId="243" priority="72">
      <x:formula>$F27="Erledigt"</x:formula>
    </x:cfRule>
    <x:cfRule type="expression" dxfId="244" priority="73">
      <x:formula>$F27="In Arbeit"</x:formula>
    </x:cfRule>
    <x:cfRule type="expression" dxfId="245" priority="74">
      <x:formula>$F27="Offen"</x:formula>
    </x:cfRule>
    <x:cfRule type="expression" dxfId="246" priority="75">
      <x:formula>$F27="Blockiert"</x:formula>
    </x:cfRule>
  </x:conditionalFormatting>
  <x:conditionalFormatting sqref="E27:E27">
    <x:cfRule type="expression" dxfId="247" priority="76">
      <x:formula>AND($A27&lt;&gt;"",$F27&lt;&gt;"Erledigt",$E27&lt;'Statusbericht'!$L$6)</x:formula>
    </x:cfRule>
  </x:conditionalFormatting>
  <x:conditionalFormatting sqref="F28:F28">
    <x:cfRule type="expression" dxfId="248" priority="77">
      <x:formula>$F28="Erledigt"</x:formula>
    </x:cfRule>
    <x:cfRule type="expression" dxfId="249" priority="78">
      <x:formula>$F28="In Arbeit"</x:formula>
    </x:cfRule>
    <x:cfRule type="expression" dxfId="250" priority="79">
      <x:formula>$F28="Offen"</x:formula>
    </x:cfRule>
    <x:cfRule type="expression" dxfId="251" priority="80">
      <x:formula>$F28="Blockiert"</x:formula>
    </x:cfRule>
  </x:conditionalFormatting>
  <x:conditionalFormatting sqref="E28:E28">
    <x:cfRule type="expression" dxfId="252" priority="81">
      <x:formula>AND($A28&lt;&gt;"",$F28&lt;&gt;"Erledigt",$E28&lt;'Statusbericht'!$L$6)</x:formula>
    </x:cfRule>
  </x:conditionalFormatting>
  <x:conditionalFormatting sqref="F29:F29">
    <x:cfRule type="expression" dxfId="253" priority="82">
      <x:formula>$F29="Erledigt"</x:formula>
    </x:cfRule>
    <x:cfRule type="expression" dxfId="254" priority="83">
      <x:formula>$F29="In Arbeit"</x:formula>
    </x:cfRule>
    <x:cfRule type="expression" dxfId="255" priority="84">
      <x:formula>$F29="Offen"</x:formula>
    </x:cfRule>
    <x:cfRule type="expression" dxfId="256" priority="85">
      <x:formula>$F29="Blockiert"</x:formula>
    </x:cfRule>
  </x:conditionalFormatting>
  <x:conditionalFormatting sqref="E29:E29">
    <x:cfRule type="expression" dxfId="257" priority="86">
      <x:formula>AND($A29&lt;&gt;"",$F29&lt;&gt;"Erledigt",$E29&lt;'Statusbericht'!$L$6)</x:formula>
    </x:cfRule>
  </x:conditionalFormatting>
  <x:conditionalFormatting sqref="F30:F30">
    <x:cfRule type="expression" dxfId="258" priority="87">
      <x:formula>$F30="Erledigt"</x:formula>
    </x:cfRule>
    <x:cfRule type="expression" dxfId="259" priority="88">
      <x:formula>$F30="In Arbeit"</x:formula>
    </x:cfRule>
    <x:cfRule type="expression" dxfId="260" priority="89">
      <x:formula>$F30="Offen"</x:formula>
    </x:cfRule>
    <x:cfRule type="expression" dxfId="261" priority="90">
      <x:formula>$F30="Blockiert"</x:formula>
    </x:cfRule>
  </x:conditionalFormatting>
  <x:conditionalFormatting sqref="E30:E30">
    <x:cfRule type="expression" dxfId="262" priority="91">
      <x:formula>AND($A30&lt;&gt;"",$F30&lt;&gt;"Erledigt",$E30&lt;'Statusbericht'!$L$6)</x:formula>
    </x:cfRule>
  </x:conditionalFormatting>
  <x:dataValidations count="6">
    <x:dataValidation type="list" sqref="C6:C15">
      <x:formula1>"Termine,Kosten,Ressourcen,Qualität,Stakeholder,Umfang,Sonstiges"</x:formula1>
    </x:dataValidation>
    <x:dataValidation type="whole" operator="between" sqref="D6:E15">
      <x:formula1>1</x:formula1>
      <x:formula2>5</x:formula2>
    </x:dataValidation>
    <x:dataValidation type="list" sqref="K6:K15">
      <x:formula1>"Offen,In Bearbeitung,Überwacht,Geschlossen"</x:formula1>
    </x:dataValidation>
    <x:dataValidation type="list" sqref="A21:A30">
      <x:formula1>"Maßnahme,Entscheidung"</x:formula1>
    </x:dataValidation>
    <x:dataValidation type="list" sqref="D21:D30">
      <x:formula1>"Hoch,Mittel,Niedrig"</x:formula1>
    </x:dataValidation>
    <x:dataValidation type="list" sqref="F21:F30">
      <x:formula1>"Offen,In Arbeit,Erledigt,Blockiert"</x:formula1>
    </x:dataValidation>
  </x:dataValidations>
  <x:pageMargins left="0.7" right="0.7" top="0.75" bottom="0.75" header="0.3" footer="0.3"/>
</x:worksheet>
</file>