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DC75BC48-6CE8-413A-A63E-898A3758292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inigungsplan" sheetId="1" r:id="rId1"/>
    <sheet name="Monatsdokumentation" sheetId="2" r:id="rId2"/>
    <sheet name="Reinigungsmittel" sheetId="3" r:id="rId3"/>
    <sheet name="Jahresübersicht" sheetId="4" r:id="rId4"/>
    <sheet name="Mitarbeiter &amp; Zuständigk." sheetId="5" r:id="rId5"/>
    <sheet name="Tagesprotokoll" sheetId="6" r:id="rId6"/>
  </sheets>
  <definedNames>
    <definedName name="_xlnm.Print_Area" localSheetId="0">Reinigungsplan!$A$1:$P$62</definedName>
    <definedName name="_xlnm.Print_Area" localSheetId="5">Tagesprotokoll!$A$1:$H$32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7" i="4" l="1"/>
  <c r="N17" i="4"/>
  <c r="M17" i="4"/>
  <c r="L17" i="4"/>
  <c r="K17" i="4"/>
  <c r="J17" i="4"/>
  <c r="I17" i="4"/>
  <c r="H17" i="4"/>
  <c r="G17" i="4"/>
  <c r="F17" i="4"/>
  <c r="E17" i="4"/>
  <c r="D17" i="4"/>
  <c r="P16" i="4"/>
  <c r="P15" i="4"/>
  <c r="P14" i="4"/>
  <c r="P13" i="4"/>
  <c r="P12" i="4"/>
  <c r="P11" i="4"/>
  <c r="P10" i="4"/>
  <c r="P9" i="4"/>
  <c r="P8" i="4"/>
  <c r="P7" i="4"/>
  <c r="P6" i="4"/>
  <c r="P5" i="4"/>
  <c r="P17" i="4" s="1"/>
  <c r="G16" i="3"/>
  <c r="G15" i="3"/>
  <c r="G14" i="3"/>
  <c r="G13" i="3"/>
  <c r="G12" i="3"/>
  <c r="G11" i="3"/>
  <c r="G10" i="3"/>
  <c r="G9" i="3"/>
  <c r="G8" i="3"/>
  <c r="G7" i="3"/>
  <c r="G6" i="3"/>
  <c r="G5" i="3"/>
</calcChain>
</file>

<file path=xl/sharedStrings.xml><?xml version="1.0" encoding="utf-8"?>
<sst xmlns="http://schemas.openxmlformats.org/spreadsheetml/2006/main" count="1116" uniqueCount="454">
  <si>
    <t>🍽  REINIGUNGSPLAN GASTRONOMIE</t>
  </si>
  <si>
    <t>Jahr: 2026</t>
  </si>
  <si>
    <t>Hygiene &amp; Lebensmittelsicherheit (HACCP)</t>
  </si>
  <si>
    <t>Betrieb: [Name eintragen]    Verantw.: [Name]</t>
  </si>
  <si>
    <t>Nr.</t>
  </si>
  <si>
    <t>REINIGUNGSBEREICH &amp; AUFGABE</t>
  </si>
  <si>
    <t>AUSFÜHRUNG</t>
  </si>
  <si>
    <t>WOCHE 1 (Mo.–So.)</t>
  </si>
  <si>
    <t>NACHWEISE</t>
  </si>
  <si>
    <t>Bereich</t>
  </si>
  <si>
    <t>Aufgabe / Tätigkeit</t>
  </si>
  <si>
    <t>Frequenz</t>
  </si>
  <si>
    <t>Reinigungsmittel</t>
  </si>
  <si>
    <t>Methode / Hinweise</t>
  </si>
  <si>
    <t>Mo</t>
  </si>
  <si>
    <t>Di</t>
  </si>
  <si>
    <t>Mi</t>
  </si>
  <si>
    <t>Do</t>
  </si>
  <si>
    <t>Fr</t>
  </si>
  <si>
    <t>Sa</t>
  </si>
  <si>
    <t>So</t>
  </si>
  <si>
    <t>Verantwortl.</t>
  </si>
  <si>
    <t>Geprüft am</t>
  </si>
  <si>
    <t>Bemerkungen</t>
  </si>
  <si>
    <t>BEREICH: KÜCHE &amp; PRODUKTION</t>
  </si>
  <si>
    <t>Küche</t>
  </si>
  <si>
    <t>Arbeitsflächen reinigen &amp; desinfizieren</t>
  </si>
  <si>
    <t>Täglich</t>
  </si>
  <si>
    <t>Flächendesinf.</t>
  </si>
  <si>
    <t>Mit Tuch abwischen, 1 Min. Einwirkzeit</t>
  </si>
  <si>
    <t>✓</t>
  </si>
  <si>
    <t>Köchin/Koch</t>
  </si>
  <si>
    <t>2026-01-05</t>
  </si>
  <si>
    <t>Herd &amp; Kochplatten abwischen</t>
  </si>
  <si>
    <t>Fettlöser</t>
  </si>
  <si>
    <t>Kalt abkühlen lassen, dann entfetten</t>
  </si>
  <si>
    <t>Fritteusen reinigen &amp; Öl filtern</t>
  </si>
  <si>
    <t>Frittierspez.</t>
  </si>
  <si>
    <t>Öl filtern, Wanne auswischen</t>
  </si>
  <si>
    <t>Küchenhilfe</t>
  </si>
  <si>
    <t>So kein Frittierbetr.</t>
  </si>
  <si>
    <t>Boden fegen &amp; wischen</t>
  </si>
  <si>
    <t>Bodenreiniger</t>
  </si>
  <si>
    <t>Erst fegen, dann feucht wischen</t>
  </si>
  <si>
    <t>Kühlschränke innen reinigen</t>
  </si>
  <si>
    <t>Wöchentlich</t>
  </si>
  <si>
    <t>Hyg.-Reiniger</t>
  </si>
  <si>
    <t>Regale ausräumen, abwischen, trocknen</t>
  </si>
  <si>
    <t>Temp. prüfen: 2–4 °C</t>
  </si>
  <si>
    <t>Dunstabzugshaube &amp; Filter reinigen</t>
  </si>
  <si>
    <t>Entfetter Konz.</t>
  </si>
  <si>
    <t>Filter einweichen, bürsten, spülen</t>
  </si>
  <si>
    <t>Betriebsltg.</t>
  </si>
  <si>
    <t>2026-01-09</t>
  </si>
  <si>
    <t>Backofen Innenreinigung</t>
  </si>
  <si>
    <t>Backofenreinigerr</t>
  </si>
  <si>
    <t>Kalt anwenden, 15 Min. einwirken</t>
  </si>
  <si>
    <t>2026-01-06</t>
  </si>
  <si>
    <t>PSA: Handschuhe!</t>
  </si>
  <si>
    <t>Tiefkühler abtauen &amp; reinigen</t>
  </si>
  <si>
    <t>Monatlich</t>
  </si>
  <si>
    <t>Abtauen, wischen, temp. prüfen</t>
  </si>
  <si>
    <t>→ -18 °C prüfen</t>
  </si>
  <si>
    <t>Küchenwände &amp; Fliesen reinigen</t>
  </si>
  <si>
    <t>Fliesen-Reiniger</t>
  </si>
  <si>
    <t>Sprühen, einwirken, abwischen</t>
  </si>
  <si>
    <t>Reinigungsdienst</t>
  </si>
  <si>
    <t>Fettabscheider reinigen</t>
  </si>
  <si>
    <t>Quartalsweise</t>
  </si>
  <si>
    <t>Spezialentfetter</t>
  </si>
  <si>
    <t>Fachbetrieb beauftragen</t>
  </si>
  <si>
    <t>Externe Firma</t>
  </si>
  <si>
    <t>BEREICH: THEKE &amp; SCHANKANLAGE</t>
  </si>
  <si>
    <t>Theke</t>
  </si>
  <si>
    <t>Tresen &amp; Abtropfflächen abwischen</t>
  </si>
  <si>
    <t>Allzweckrein.</t>
  </si>
  <si>
    <t>Mit Mikrofasertuch feucht abwischen</t>
  </si>
  <si>
    <t>Service</t>
  </si>
  <si>
    <t>Zapfanlage durchspülen</t>
  </si>
  <si>
    <t>Wasser / Spez.</t>
  </si>
  <si>
    <t>Leitungen morgens &amp; abends spülen</t>
  </si>
  <si>
    <t>Kaffeemaschine entkalken</t>
  </si>
  <si>
    <t>Entkalker</t>
  </si>
  <si>
    <t>Entkalkerprogramm starten, 2× durchlaufen</t>
  </si>
  <si>
    <t>2026-01-07</t>
  </si>
  <si>
    <t>Eismaschine reinigen</t>
  </si>
  <si>
    <t>Eis entleeren, innen abwischen</t>
  </si>
  <si>
    <t>Leitungen &amp; Zapfköpfe desinfizieren</t>
  </si>
  <si>
    <t>Zapfanlagendesinf.</t>
  </si>
  <si>
    <t>Schläuche spülen, Köpfe einweichen</t>
  </si>
  <si>
    <t>Service-Ltg.</t>
  </si>
  <si>
    <t>Protokoll führen</t>
  </si>
  <si>
    <t>BEREICH: GASTRAUM</t>
  </si>
  <si>
    <t>Gastraum</t>
  </si>
  <si>
    <t>Tische &amp; Stühle abwischen</t>
  </si>
  <si>
    <t>Nach Betriebsschluss feucht abwischen</t>
  </si>
  <si>
    <t>Boden fegen &amp; reinigen</t>
  </si>
  <si>
    <t>Bodenreiniger pH-neutral</t>
  </si>
  <si>
    <t>Erst fegen, dann wischen</t>
  </si>
  <si>
    <t>Menükartenhalter &amp; Speisekarten reinigen</t>
  </si>
  <si>
    <t>Desinfektionstuch</t>
  </si>
  <si>
    <t>Abwischen, bei Bedarf desinfizieren</t>
  </si>
  <si>
    <t>Fenster (innen) reinigen</t>
  </si>
  <si>
    <t>Glasreiniger</t>
  </si>
  <si>
    <t>Sprühen, mit Abzieher/Tuch polieren</t>
  </si>
  <si>
    <t>Reinigungskraft</t>
  </si>
  <si>
    <t>2026-01-10</t>
  </si>
  <si>
    <t>Dekorationselemente abstauben</t>
  </si>
  <si>
    <t>Trockenes Tuch</t>
  </si>
  <si>
    <t>Abstauben, ggf. feucht abwischen</t>
  </si>
  <si>
    <t>Polster &amp; Sitzbezüge reinigen</t>
  </si>
  <si>
    <t>Polsterpflege</t>
  </si>
  <si>
    <t>Absaugen, Flecken behandeln</t>
  </si>
  <si>
    <t>Teppiche/Böden grundreinigen</t>
  </si>
  <si>
    <t>Maschinenschampo</t>
  </si>
  <si>
    <t>Maschine mieten / Reinigungsdienst</t>
  </si>
  <si>
    <t>Termin vereinbaren</t>
  </si>
  <si>
    <t>Klimaanlage &amp; Ventilatoren reinigen</t>
  </si>
  <si>
    <t>Staubtuch/Druckluft</t>
  </si>
  <si>
    <t>Zuluft/Abluftgitter abstauben</t>
  </si>
  <si>
    <t>Fachkraft</t>
  </si>
  <si>
    <t>BEREICH: SANITÄRANLAGEN</t>
  </si>
  <si>
    <t>Sanitär</t>
  </si>
  <si>
    <t>WC-Becken reinigen &amp; desinfizieren</t>
  </si>
  <si>
    <t>Täglich (2×)</t>
  </si>
  <si>
    <t>WC-Reiniger + Desinf.</t>
  </si>
  <si>
    <t>Innen &amp; außen schrubben, desinfizieren</t>
  </si>
  <si>
    <t>2× tägl. Stoßzeit</t>
  </si>
  <si>
    <t>Waschbecken &amp; Armaturen reinigen</t>
  </si>
  <si>
    <t>Abwischen, Seifenspender auffüllen</t>
  </si>
  <si>
    <t>Desinf.-Reiniger</t>
  </si>
  <si>
    <t>Feucht wischen, Desinf.-mittel verwenden</t>
  </si>
  <si>
    <t>Spiegel &amp; Oberflächen putzen</t>
  </si>
  <si>
    <t>Streifenfrei abwischen</t>
  </si>
  <si>
    <t>Toilettenpapierspender &amp; Seifenspender auffüllen</t>
  </si>
  <si>
    <t>–</t>
  </si>
  <si>
    <t>Vorräte prüfen &amp; auffüllen</t>
  </si>
  <si>
    <t>Service/Reinig.</t>
  </si>
  <si>
    <t>Abflüsse reinigen &amp; desinfizieren</t>
  </si>
  <si>
    <t>Abflussreiniger</t>
  </si>
  <si>
    <t>Abflussreiniger einspülen, einwirken</t>
  </si>
  <si>
    <t>Fliesen &amp; Fugen reinigen</t>
  </si>
  <si>
    <t>Fugenreiniger</t>
  </si>
  <si>
    <t>Einsprühen, bürsten, abspülen</t>
  </si>
  <si>
    <t>Desinfektionsplan prüfen &amp; dokumentieren</t>
  </si>
  <si>
    <t>Kontrollbogen ausfüllen, abheften</t>
  </si>
  <si>
    <t>HACCP-Nachweis</t>
  </si>
  <si>
    <t>BEREICH: LAGER &amp; ANLIEFERUNG</t>
  </si>
  <si>
    <t>Lager</t>
  </si>
  <si>
    <t>Lagerregale abwischen</t>
  </si>
  <si>
    <t>Produkte kurz ausräumen, Regale abwischen</t>
  </si>
  <si>
    <t>2026-01-08</t>
  </si>
  <si>
    <t>Zuerst fegen, dann feucht wischen</t>
  </si>
  <si>
    <t>Anlieferungszone reinigen</t>
  </si>
  <si>
    <t>Hochdruckreiniger</t>
  </si>
  <si>
    <t>Außenbereich mit Wasser/Reiniger</t>
  </si>
  <si>
    <t>Schädlingsbefall prüfen (Sichtprüfung)</t>
  </si>
  <si>
    <t>Fallen prüfen, Spuren dokumentieren</t>
  </si>
  <si>
    <t>Protokoll!</t>
  </si>
  <si>
    <t>Lager Grundreinigung</t>
  </si>
  <si>
    <t>Intensivreiniger</t>
  </si>
  <si>
    <t>Komplett ausräumen, reinigen</t>
  </si>
  <si>
    <t>MHD-Kontrolle &amp; FIFO-Prüfung</t>
  </si>
  <si>
    <t>Älteste Ware nach vorn, MHD prüfen</t>
  </si>
  <si>
    <t>HACCP-relevant</t>
  </si>
  <si>
    <t>BEREICH: PERSONALBEREICH &amp; UMKLEIDE</t>
  </si>
  <si>
    <t>Personal</t>
  </si>
  <si>
    <t>Umkleideraum aufräumen &amp; wischen</t>
  </si>
  <si>
    <t>Fegen, feucht wischen, Spinde säubern</t>
  </si>
  <si>
    <t>Personaldusche reinigen</t>
  </si>
  <si>
    <t>Duschbad-Desinf.</t>
  </si>
  <si>
    <t>Wände, Boden, Armaturen abwischen</t>
  </si>
  <si>
    <t>Pausenraum reinigen</t>
  </si>
  <si>
    <t>Tisch, Stühle, Kühlschrank außen</t>
  </si>
  <si>
    <t>Alle Mitarb.</t>
  </si>
  <si>
    <t>Eigenverantw.</t>
  </si>
  <si>
    <t>Personalkühlschrank reinigen</t>
  </si>
  <si>
    <t>Ausräumen, abwischen, MHD prüfen</t>
  </si>
  <si>
    <t>Teamltg.</t>
  </si>
  <si>
    <t>LEGENDE &amp; HINWEISE</t>
  </si>
  <si>
    <t>Weiß / Hellgrau</t>
  </si>
  <si>
    <t>Täglich – höchste Priorität, jeden Betriebstag durchzuführen</t>
  </si>
  <si>
    <t>Hellblau</t>
  </si>
  <si>
    <t>Wöchentlich – einmal pro Woche, an festgelegtem Tag</t>
  </si>
  <si>
    <t>Hellgelb/Orange</t>
  </si>
  <si>
    <t>Monatlich – einmal im Monat, mit Datum protokollieren</t>
  </si>
  <si>
    <t>Hellrot</t>
  </si>
  <si>
    <t>Quartalsweise – alle 3 Monate, ggf. externen Dienstleister beauftragen</t>
  </si>
  <si>
    <t>✓ Grün</t>
  </si>
  <si>
    <t>Aufgabe erledigt – Kürzel oder Unterschrift des Ausführenden eintragen</t>
  </si>
  <si>
    <t>HACCP</t>
  </si>
  <si>
    <t>Hazard Analysis Critical Control Points – gesetzl. vorgeschrieben (EU VO 852/2004)</t>
  </si>
  <si>
    <t>PSA</t>
  </si>
  <si>
    <t>Persönliche Schutzausrüstung – bei Verwendung aggressiver Reinigungsmittel zwingend</t>
  </si>
  <si>
    <t>📋  MONATSDOKUMENTATION – REINIGUNG &amp; HYGIENE  |  Jahr 2026</t>
  </si>
  <si>
    <t xml:space="preserve">  ▶  KÜCHE &amp; PRODUKTION</t>
  </si>
  <si>
    <t>Aufgabe</t>
  </si>
  <si>
    <t>Erledigt von</t>
  </si>
  <si>
    <t>Datum</t>
  </si>
  <si>
    <t>Kontrolliert von</t>
  </si>
  <si>
    <t>Unterschrift</t>
  </si>
  <si>
    <t>Mängel?</t>
  </si>
  <si>
    <t>Maßnahmen</t>
  </si>
  <si>
    <t>Arbeitsflächen tägl. gereinigt</t>
  </si>
  <si>
    <t>Tägl.</t>
  </si>
  <si>
    <t>M. Bauer</t>
  </si>
  <si>
    <t>T. Hoffmann</t>
  </si>
  <si>
    <t>T.H.</t>
  </si>
  <si>
    <t>Nein</t>
  </si>
  <si>
    <t>Kühlschränke wöchentl. gereinigt</t>
  </si>
  <si>
    <t>Wöchentl.</t>
  </si>
  <si>
    <t>Backofen gereinigt</t>
  </si>
  <si>
    <t>Tiefkühler abgetaut</t>
  </si>
  <si>
    <t>Monatl.</t>
  </si>
  <si>
    <t>Küchenwände gereinigt</t>
  </si>
  <si>
    <t>Fettabscheider gereinigt</t>
  </si>
  <si>
    <t>Quartals.</t>
  </si>
  <si>
    <t xml:space="preserve">  ▶  THEKE &amp; SCHANKANLAGE</t>
  </si>
  <si>
    <t>Zapfanlage gespült</t>
  </si>
  <si>
    <t>Kaffeemaschine entkalkt</t>
  </si>
  <si>
    <t>Leitungen desinfiziert</t>
  </si>
  <si>
    <t xml:space="preserve">  ▶  GASTRAUM</t>
  </si>
  <si>
    <t>Boden tägl. gewischt</t>
  </si>
  <si>
    <t>Fenster gereinigt</t>
  </si>
  <si>
    <t>Polster gereinigt</t>
  </si>
  <si>
    <t>Grundreinigung Boden</t>
  </si>
  <si>
    <t xml:space="preserve">  ▶  SANITÄRANLAGEN</t>
  </si>
  <si>
    <t>WC tägl. gereinigt &amp; desinfiziert</t>
  </si>
  <si>
    <t>Abflüsse gereinigt</t>
  </si>
  <si>
    <t>Desinfektionsplan dokumentiert</t>
  </si>
  <si>
    <t xml:space="preserve">  ▶  LAGER &amp; ANLIEFERUNG</t>
  </si>
  <si>
    <t>Regale abgewischt</t>
  </si>
  <si>
    <t>Schädlingskontrolle durchgeführt</t>
  </si>
  <si>
    <t>FIFO-Prüfung</t>
  </si>
  <si>
    <t>🧴  REINIGUNGSMITTEL &amp; MATERIALVERWALTUNG  |  Jahr 2026</t>
  </si>
  <si>
    <t>Reinigungsmittel / Material</t>
  </si>
  <si>
    <t>Einsatzbereich</t>
  </si>
  <si>
    <t>Anwendungsgebiet</t>
  </si>
  <si>
    <t>Bestand (Liter/Stk)</t>
  </si>
  <si>
    <t>Mindestbestand</t>
  </si>
  <si>
    <t>Nachbestellen?</t>
  </si>
  <si>
    <t>Lieferant / Bezugsquelle</t>
  </si>
  <si>
    <t>Anwendungshinweis</t>
  </si>
  <si>
    <t>Sicherheitshinweis</t>
  </si>
  <si>
    <t>Flächendesinfektionsmittel</t>
  </si>
  <si>
    <t>Küche, Theke</t>
  </si>
  <si>
    <t>Oberflächen desinfizieren</t>
  </si>
  <si>
    <t>Hygiene AG / Großhandel</t>
  </si>
  <si>
    <t>1:50 verdünnen, 1 Min. Einwirkzeit</t>
  </si>
  <si>
    <t>Nicht mit Augen/Schleimhaut in Kontakt bringen</t>
  </si>
  <si>
    <t>Fettlöser Konzentrat</t>
  </si>
  <si>
    <t>Herd, Fritteusen, Flächen</t>
  </si>
  <si>
    <t>Reinigungsgroßhandel</t>
  </si>
  <si>
    <t>1:10 verdünnen, einwirken lassen</t>
  </si>
  <si>
    <t>Handschuhe tragen, Belüftung sicherstellen</t>
  </si>
  <si>
    <t>Backofenreiniger</t>
  </si>
  <si>
    <t>Backofenreinigung</t>
  </si>
  <si>
    <t>Kalt auftragen, 15 Min. Einwirkzeit</t>
  </si>
  <si>
    <t>PSA: Handschuhe + Schutzbrille!</t>
  </si>
  <si>
    <t>Allzweckreiniger</t>
  </si>
  <si>
    <t>Gastraum, Sanitär, Personal</t>
  </si>
  <si>
    <t>Allgemeine Oberflächen</t>
  </si>
  <si>
    <t>Hygiene AG</t>
  </si>
  <si>
    <t>Gebrauchsfertig verwenden</t>
  </si>
  <si>
    <t>Außer Reichweite von Kindern</t>
  </si>
  <si>
    <t>WC-Reiniger</t>
  </si>
  <si>
    <t>Sanitäranlagen</t>
  </si>
  <si>
    <t>WC-Becken, Abflüsse</t>
  </si>
  <si>
    <t>Marktlieferant</t>
  </si>
  <si>
    <t>Direkt auftragen, 5 Min. einwirken</t>
  </si>
  <si>
    <t>Nicht mit anderen Reinigern mischen</t>
  </si>
  <si>
    <t>Gastraum, Sanitär</t>
  </si>
  <si>
    <t>Spiegel, Scheiben</t>
  </si>
  <si>
    <t>Sprühen, mit Tuch/Abzieher</t>
  </si>
  <si>
    <t>Augen meiden</t>
  </si>
  <si>
    <t>Alle Bereiche</t>
  </si>
  <si>
    <t>Böden feucht wischen</t>
  </si>
  <si>
    <t>1:20 verdünnen</t>
  </si>
  <si>
    <t>Standard-Sicherheit</t>
  </si>
  <si>
    <t>Entkalker (Kaffeemaschine)</t>
  </si>
  <si>
    <t>Entkalkung Kaffeemaschine</t>
  </si>
  <si>
    <t>Maschinenlieferant</t>
  </si>
  <si>
    <t>Herstelleranweisung beachten!</t>
  </si>
  <si>
    <t>Nach Entkalken 2× mit Wasser durchlaufen lassen</t>
  </si>
  <si>
    <t>Zapfanlagendesinfektionsmittel</t>
  </si>
  <si>
    <t>Zapfleitungen desinfizieren</t>
  </si>
  <si>
    <t>Getränkegroßhandel</t>
  </si>
  <si>
    <t>Gemäß Produktanweisung</t>
  </si>
  <si>
    <t>Leitungen nach Desinf. gut spülen</t>
  </si>
  <si>
    <t>Desinfektionshandgel</t>
  </si>
  <si>
    <t>Alle Bereiche / Gäste</t>
  </si>
  <si>
    <t>Händedesinfektion</t>
  </si>
  <si>
    <t>Apotheke / Großhandel</t>
  </si>
  <si>
    <t>Auf trockene Hände auftragen, einreiben</t>
  </si>
  <si>
    <t>Nicht sprühen (Brandgefahr)</t>
  </si>
  <si>
    <t>Schutzhandschuhe (Einweg L)</t>
  </si>
  <si>
    <t>Küche, Sanitär</t>
  </si>
  <si>
    <t>Umgang mit Reinigungsmitteln</t>
  </si>
  <si>
    <t>Einmalig verwenden, korrekt entsorgen</t>
  </si>
  <si>
    <t>Latexallergie beachten – Nitril verwenden</t>
  </si>
  <si>
    <t>Mikrofasertücher (Set 10 Stk.)</t>
  </si>
  <si>
    <t>Abwischen, polieren</t>
  </si>
  <si>
    <t>Großhandel / Online</t>
  </si>
  <si>
    <t>Farbkodiert nutzen (z. B. Rot = WC, Blau = Küche)</t>
  </si>
  <si>
    <t>Bei 60°C waschen für Desinf.</t>
  </si>
  <si>
    <t>💡 Tipp: Mikrofasertücher farbkodiert einsetzen → Rot: WC  |  Blau: Küche  |  Gelb: Theke/Gastraum  |  Grün: Allgemein. Verhindert Kreuzkontamination!</t>
  </si>
  <si>
    <t>📊  JAHRESÜBERSICHT REINIGUNGSKONTROLLE  |  2026</t>
  </si>
  <si>
    <t>Reinigungsaufgabe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</si>
  <si>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</si>
  <si>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</si>
  <si>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</si>
  <si>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</si>
  <si>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</si>
  <si>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</si>
  <si>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</si>
  <si>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</si>
  <si>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</si>
  <si>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</si>
  <si>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</si>
  <si>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</si>
  <si>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Erledigt (%)</t>
  </si>
  <si>
    <t>Desinfektionsplan dokumentieren</t>
  </si>
  <si>
    <t>Schädlingsschutz überprüfen (ext.)</t>
  </si>
  <si>
    <t>Hygieneunterweisung Personal</t>
  </si>
  <si>
    <t>HACCP-Dokumentation überprüfen</t>
  </si>
  <si>
    <t>Erledigte Aufgaben pro Monat:</t>
  </si>
  <si>
    <t>Gelb = Monatliche Aufgaben   |   Orange/Rot = Quartalsaufgaben   |   Grün = Erledigt ✓   |   Grau = Ausstehend / nicht fällig</t>
  </si>
  <si>
    <t>📌 ANLEITUNG: Tragen Sie nach Durchführung einer Aufgabe ein ✓ in den entsprechenden Monatsspalten ein. Die %-Spalte berechnet sich automatisch. Für tägliche Aufgaben → Blatt 'Reinigungsplan' verwenden.</t>
  </si>
  <si>
    <t>👥  MITARBEITERLISTE &amp; REINIGUNGSZUSTÄNDIGKEITEN  |  Jahr 2026</t>
  </si>
  <si>
    <t>Name</t>
  </si>
  <si>
    <t>Position / Rolle</t>
  </si>
  <si>
    <t>Zuständige Bereiche</t>
  </si>
  <si>
    <t>Regelmäßige Aufgaben</t>
  </si>
  <si>
    <t>Mo–Fr</t>
  </si>
  <si>
    <t>Maria Bauer</t>
  </si>
  <si>
    <t>Küchenleiterin</t>
  </si>
  <si>
    <t>Küche, Lager</t>
  </si>
  <si>
    <t>Arbeitsflächen, Kühlschränke, Backofen</t>
  </si>
  <si>
    <t>HACCP-Beauftragte</t>
  </si>
  <si>
    <t>Thomas Hoffmann</t>
  </si>
  <si>
    <t>Koch</t>
  </si>
  <si>
    <t>Herd, Fritteusen, Boden Küche</t>
  </si>
  <si>
    <t>Sandra Klein</t>
  </si>
  <si>
    <t>Servicekraft</t>
  </si>
  <si>
    <t>Gastraum, Theke</t>
  </si>
  <si>
    <t>Tische, Theke, Zapfanlage</t>
  </si>
  <si>
    <t>Öffnungstag So.</t>
  </si>
  <si>
    <t>Peter Müller</t>
  </si>
  <si>
    <t>Boden, Regale, Lager, Anlieferung</t>
  </si>
  <si>
    <t>Teilzeit Mo–Sa</t>
  </si>
  <si>
    <t>Anna Schulz</t>
  </si>
  <si>
    <t>Sanitäranlagen, Personal</t>
  </si>
  <si>
    <t>WC, Dusche, Umkleiden, Flure</t>
  </si>
  <si>
    <t>Frühdienst 07:00 Uhr</t>
  </si>
  <si>
    <t>Michael Braun</t>
  </si>
  <si>
    <t>Serviceleiter</t>
  </si>
  <si>
    <t>Gastraum, Theke, Leitung</t>
  </si>
  <si>
    <t>Wochenkontrolle, Desinfektionsnachweis</t>
  </si>
  <si>
    <t>Schlüsselverwaltung</t>
  </si>
  <si>
    <t>Julia Wagner</t>
  </si>
  <si>
    <t>Auszubildende</t>
  </si>
  <si>
    <t>Unterstützung alle Berei.</t>
  </si>
  <si>
    <t>Unter Aufsicht, alle Reinigungsaufg.</t>
  </si>
  <si>
    <t>Lehrjahr 2, Schultag Mi.</t>
  </si>
  <si>
    <t>[Name eintragen]</t>
  </si>
  <si>
    <t>[Position]</t>
  </si>
  <si>
    <t>[Bereich]</t>
  </si>
  <si>
    <t>[Aufgaben]</t>
  </si>
  <si>
    <t>⚠ Datenschutz (DSGVO): Diese Liste enthält personenbezogene Daten. Zugriff nur für Betriebsleitung. Beim Aushang: Kürzel oder Initialen statt Vollnamen verwenden.</t>
  </si>
  <si>
    <t xml:space="preserve">  📚  HYGIENESCHULUNG &amp; UNTERWEISUNGSNACHWEIS</t>
  </si>
  <si>
    <t>Datum letzte Unterweisung</t>
  </si>
  <si>
    <t>Thema</t>
  </si>
  <si>
    <t>Durchgeführt von</t>
  </si>
  <si>
    <t>Nächste Fälligkeit</t>
  </si>
  <si>
    <t>Unterschrift MA</t>
  </si>
  <si>
    <t>Bescheinigung</t>
  </si>
  <si>
    <t>2025-11-15</t>
  </si>
  <si>
    <t>Hygieneunterweisung HACCP</t>
  </si>
  <si>
    <t>2026-11-15</t>
  </si>
  <si>
    <t>M.B.</t>
  </si>
  <si>
    <t>Ja</t>
  </si>
  <si>
    <t>Reinigung Theke &amp; Zapfanl.</t>
  </si>
  <si>
    <t>M. Braun</t>
  </si>
  <si>
    <t>2027-01-10</t>
  </si>
  <si>
    <t>S.K.</t>
  </si>
  <si>
    <t>Desinfektion Sanitärbereich</t>
  </si>
  <si>
    <t>A.S.</t>
  </si>
  <si>
    <t>Grundunterweisung Hygiene</t>
  </si>
  <si>
    <t>2027-01-05</t>
  </si>
  <si>
    <t>J.W.</t>
  </si>
  <si>
    <t>Auszub.</t>
  </si>
  <si>
    <t>[Name]</t>
  </si>
  <si>
    <t>[Thema]</t>
  </si>
  <si>
    <t>[Durchführer]</t>
  </si>
  <si>
    <t>🗓  TAGESPROTOKOLL REINIGUNG &amp; HYGIENE  |  Gastronomie</t>
  </si>
  <si>
    <t>Betrieb:</t>
  </si>
  <si>
    <t>Datum:</t>
  </si>
  <si>
    <t>Schicht:</t>
  </si>
  <si>
    <t>Frühschicht</t>
  </si>
  <si>
    <t>Verantw. heute:</t>
  </si>
  <si>
    <t>Zeit (Soll)</t>
  </si>
  <si>
    <t>Zeit (Ist)</t>
  </si>
  <si>
    <t>Erledigt?</t>
  </si>
  <si>
    <t>Ausgeführt von</t>
  </si>
  <si>
    <t>Unterschrift / Kürzel</t>
  </si>
  <si>
    <t xml:space="preserve">  ▸  VOR ÖFFNUNG</t>
  </si>
  <si>
    <t>Arbeitsflächen desinfizieren</t>
  </si>
  <si>
    <t>07:00</t>
  </si>
  <si>
    <t>07:10</t>
  </si>
  <si>
    <t>Kühltemperaturen prüfen &amp; dokumentieren</t>
  </si>
  <si>
    <t>07:05</t>
  </si>
  <si>
    <t>Tresen abwischen</t>
  </si>
  <si>
    <t>07:15</t>
  </si>
  <si>
    <t>07:20</t>
  </si>
  <si>
    <t>S. Klein</t>
  </si>
  <si>
    <t>Zapfanlage spülen</t>
  </si>
  <si>
    <t>07:25</t>
  </si>
  <si>
    <t>WC-Kontrolle &amp; Reinigung (1.)</t>
  </si>
  <si>
    <t>07:30</t>
  </si>
  <si>
    <t>07:45</t>
  </si>
  <si>
    <t>A. Schulz</t>
  </si>
  <si>
    <t>07:40</t>
  </si>
  <si>
    <t>P. Müller</t>
  </si>
  <si>
    <t>P.M.</t>
  </si>
  <si>
    <t xml:space="preserve">  ▸  WÄHREND BETRIEB</t>
  </si>
  <si>
    <t>WC-Kontrollgang (Mittag)</t>
  </si>
  <si>
    <t>12:00</t>
  </si>
  <si>
    <t>12:05</t>
  </si>
  <si>
    <t>Seifenspender &amp; Papier auffüllen</t>
  </si>
  <si>
    <t>12:10</t>
  </si>
  <si>
    <t>Arbeitsflächen Zwischenreinigung</t>
  </si>
  <si>
    <t>14:00</t>
  </si>
  <si>
    <t>14:15</t>
  </si>
  <si>
    <t>Tische wischen nach Mittagsbetrieb</t>
  </si>
  <si>
    <t>15:00</t>
  </si>
  <si>
    <t>15:20</t>
  </si>
  <si>
    <t xml:space="preserve">  ▸  NACH SCHLIESSUNG</t>
  </si>
  <si>
    <t>Herd &amp; Platten reinigen</t>
  </si>
  <si>
    <t>22:00</t>
  </si>
  <si>
    <t>22:20</t>
  </si>
  <si>
    <t>Arbeitsflächen Abschlussreinigung &amp; Desinfektion</t>
  </si>
  <si>
    <t>22:30</t>
  </si>
  <si>
    <t>Boden wischen – Küche</t>
  </si>
  <si>
    <t>22:50</t>
  </si>
  <si>
    <t>Tresen &amp; Zapfanlage reinigen</t>
  </si>
  <si>
    <t>22:15</t>
  </si>
  <si>
    <t>Tische abwischen, Stühle hochstellen</t>
  </si>
  <si>
    <t>23:00</t>
  </si>
  <si>
    <t>WC Abschlussreinigung &amp; Desinfektion</t>
  </si>
  <si>
    <t>23:20</t>
  </si>
  <si>
    <t>Türen verschlossen prüfen, Licht aus</t>
  </si>
  <si>
    <t>23:15</t>
  </si>
  <si>
    <t>Schichtleiter-Unterschrift:</t>
  </si>
  <si>
    <t>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</si>
</sst>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b/>
      <sz val="12"/>
      <color rgb="FFFFFFFF"/>
      <name val="Arial"/>
      <charset val="1"/>
    </font>
    <font>
      <b/>
      <sz val="11"/>
      <color rgb="FFF9E79F"/>
      <name val="Arial"/>
      <charset val="1"/>
    </font>
    <font>
      <sz val="10"/>
      <color rgb="FFFFFFFF"/>
      <name val="Arial"/>
      <charset val="1"/>
    </font>
    <font>
      <b/>
      <sz val="10"/>
      <color rgb="FF2C3E50"/>
      <name val="Arial"/>
      <charset val="1"/>
    </font>
    <font>
      <b/>
      <sz val="10"/>
      <color rgb="FFFFFFFF"/>
      <name val="Arial"/>
      <charset val="1"/>
    </font>
    <font>
      <b/>
      <sz val="9"/>
      <color rgb="FF2C3E50"/>
      <name val="Arial"/>
      <charset val="1"/>
    </font>
    <font>
      <b/>
      <sz val="9"/>
      <color rgb="FFFFFFFF"/>
      <name val="Arial"/>
      <charset val="1"/>
    </font>
    <font>
      <sz val="9"/>
      <color rgb="FF2C3E50"/>
      <name val="Arial"/>
      <charset val="1"/>
    </font>
    <font>
      <b/>
      <sz val="11"/>
      <color rgb="FF1A5276"/>
      <name val="Arial"/>
      <charset val="1"/>
    </font>
    <font>
      <b/>
      <sz val="11"/>
      <color rgb="FFAAAAAA"/>
      <name val="Arial"/>
      <charset val="1"/>
    </font>
    <font>
      <b/>
      <sz val="8"/>
      <color rgb="FF2C3E50"/>
      <name val="Arial"/>
      <charset val="1"/>
    </font>
    <font>
      <sz val="8"/>
      <color rgb="FF2C3E50"/>
      <name val="Arial"/>
      <charset val="1"/>
    </font>
    <font>
      <b/>
      <sz val="15"/>
      <color rgb="FFFFFFFF"/>
      <name val="Arial"/>
      <charset val="1"/>
    </font>
    <font>
      <i/>
      <sz val="9"/>
      <color rgb="FF2C3E50"/>
      <name val="Arial"/>
      <charset val="1"/>
    </font>
    <font>
      <b/>
      <sz val="11"/>
      <color rgb="FF2C3E50"/>
      <name val="Arial"/>
      <charset val="1"/>
    </font>
    <font>
      <b/>
      <sz val="11"/>
      <color rgb="FFFFFFFF"/>
      <name val="Arial"/>
      <charset val="1"/>
    </font>
    <font>
      <b/>
      <sz val="12"/>
      <color rgb="FF1A5276"/>
      <name val="Arial"/>
      <charset val="1"/>
    </font>
    <font>
      <sz val="9"/>
      <color rgb="FFAAAAAA"/>
      <name val="Arial"/>
      <charset val="1"/>
    </font>
    <font>
      <b/>
      <sz val="10"/>
      <color rgb="FF1A5276"/>
      <name val="Arial"/>
      <charset val="1"/>
    </font>
    <font>
      <sz val="9"/>
      <color rgb="FF1A5276"/>
      <name val="Arial"/>
      <charset val="1"/>
    </font>
    <font>
      <b/>
      <sz val="14"/>
      <color rgb="FFFFFFFF"/>
      <name val="Arial"/>
      <charset val="1"/>
    </font>
    <font>
      <sz val="11"/>
      <color rgb="FFAAAAAA"/>
      <name val="Arial"/>
      <charset val="1"/>
    </font>
    <font>
      <i/>
      <sz val="9"/>
      <color rgb="FF7D6608"/>
      <name val="Arial"/>
      <charset val="1"/>
    </font>
    <font>
      <b/>
      <sz val="16"/>
      <color rgb="FFFFFFFF"/>
      <name val="Arial"/>
      <charset val="1"/>
    </font>
    <font>
      <sz val="10"/>
      <color rgb="FF2C3E50"/>
      <name val="Arial"/>
      <charset val="1"/>
    </font>
    <font>
      <b/>
      <sz val="10"/>
      <name val="Arial"/>
      <charset val="1"/>
    </font>
    <font>
      <sz val="10"/>
      <name val="Arial"/>
      <charset val="1"/>
    </font>
  </fonts>
  <fills count="20">
    <fill>
      <patternFill patternType="none"/>
    </fill>
    <fill>
      <patternFill patternType="gray125"/>
    </fill>
    <fill>
      <patternFill patternType="solid">
        <fgColor rgb="FF1A5276"/>
        <bgColor rgb="FF1A5F99"/>
      </patternFill>
    </fill>
    <fill>
      <patternFill patternType="solid">
        <fgColor rgb="FFD5D8DC"/>
        <bgColor rgb="FFE8DAEF"/>
      </patternFill>
    </fill>
    <fill>
      <patternFill patternType="solid">
        <fgColor rgb="FFE67E22"/>
        <bgColor rgb="FFB7770D"/>
      </patternFill>
    </fill>
    <fill>
      <patternFill patternType="solid">
        <fgColor rgb="FF27AE60"/>
        <bgColor rgb="FF008080"/>
      </patternFill>
    </fill>
    <fill>
      <patternFill patternType="solid">
        <fgColor rgb="FF2980B9"/>
        <bgColor rgb="FF1A5F99"/>
      </patternFill>
    </fill>
    <fill>
      <patternFill patternType="solid">
        <fgColor rgb="FFF2F3F4"/>
        <bgColor rgb="FFFEF9E7"/>
      </patternFill>
    </fill>
    <fill>
      <patternFill patternType="solid">
        <fgColor rgb="FFA9DFBF"/>
        <bgColor rgb="FFD5D8DC"/>
      </patternFill>
    </fill>
    <fill>
      <patternFill patternType="solid">
        <fgColor rgb="FFFFFFFF"/>
        <bgColor rgb="FFFEF9E7"/>
      </patternFill>
    </fill>
    <fill>
      <patternFill patternType="solid">
        <fgColor rgb="FFD6EAF8"/>
        <bgColor rgb="FFE8DAEF"/>
      </patternFill>
    </fill>
    <fill>
      <patternFill patternType="solid">
        <fgColor rgb="FFFDEBD0"/>
        <bgColor rgb="FFFADBD8"/>
      </patternFill>
    </fill>
    <fill>
      <patternFill patternType="solid">
        <fgColor rgb="FFFADBD8"/>
        <bgColor rgb="FFE8DAEF"/>
      </patternFill>
    </fill>
    <fill>
      <patternFill patternType="solid">
        <fgColor rgb="FF1A7830"/>
        <bgColor rgb="FF008080"/>
      </patternFill>
    </fill>
    <fill>
      <patternFill patternType="solid">
        <fgColor rgb="FF1A5F99"/>
        <bgColor rgb="FF1A5276"/>
      </patternFill>
    </fill>
    <fill>
      <patternFill patternType="solid">
        <fgColor rgb="FF8E4B9A"/>
        <bgColor rgb="FF666699"/>
      </patternFill>
    </fill>
    <fill>
      <patternFill patternType="solid">
        <fgColor rgb="FFB7770D"/>
        <bgColor rgb="FFE67E22"/>
      </patternFill>
    </fill>
    <fill>
      <patternFill patternType="solid">
        <fgColor rgb="FF8D3A1A"/>
        <bgColor rgb="FFC0392B"/>
      </patternFill>
    </fill>
    <fill>
      <patternFill patternType="solid">
        <fgColor rgb="FFE8DAEF"/>
        <bgColor rgb="FFD5D8DC"/>
      </patternFill>
    </fill>
    <fill>
      <patternFill patternType="solid">
        <fgColor rgb="FFFEF9E7"/>
        <bgColor rgb="FFF2F3F4"/>
      </patternFill>
    </fill>
  </fills>
  <borders count="6">
    <border>
      <left/>
      <right/>
      <top/>
      <bottom/>
      <diagonal/>
    </border>
    <border>
      <left style="thin">
        <color rgb="FFD5D8DC"/>
      </left>
      <right style="thin">
        <color rgb="FFD5D8DC"/>
      </right>
      <top style="thin">
        <color rgb="FFD5D8DC"/>
      </top>
      <bottom style="thin">
        <color rgb="FFD5D8DC"/>
      </bottom>
      <diagonal/>
    </border>
    <border>
      <left style="thin">
        <color rgb="FFD5D8DC"/>
      </left>
      <right/>
      <top style="thin">
        <color rgb="FFD5D8DC"/>
      </top>
      <bottom style="thin">
        <color rgb="FFD5D8DC"/>
      </bottom>
      <diagonal/>
    </border>
    <border>
      <left style="thin">
        <color rgb="FFD5D8DC"/>
      </left>
      <right/>
      <top/>
      <bottom style="thin">
        <color rgb="FFD5D8DC"/>
      </bottom>
      <diagonal/>
    </border>
    <border>
      <left/>
      <right/>
      <top/>
      <bottom style="thin">
        <color rgb="FFD5D8DC"/>
      </bottom>
      <diagonal/>
    </border>
    <border>
      <left/>
      <right style="thin">
        <color rgb="FFD5D8DC"/>
      </right>
      <top/>
      <bottom style="thin">
        <color rgb="FFD5D8DC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6" fillId="17" borderId="2" xfId="0" applyFont="1" applyFill="1" applyBorder="1" applyAlignment="1">
      <alignment horizontal="left" vertical="center"/>
    </xf>
    <xf numFmtId="0" fontId="6" fillId="16" borderId="2" xfId="0" applyFont="1" applyFill="1" applyBorder="1" applyAlignment="1">
      <alignment horizontal="left" vertical="center"/>
    </xf>
    <xf numFmtId="0" fontId="6" fillId="15" borderId="2" xfId="0" applyFont="1" applyFill="1" applyBorder="1" applyAlignment="1">
      <alignment horizontal="left" vertical="center"/>
    </xf>
    <xf numFmtId="0" fontId="6" fillId="14" borderId="2" xfId="0" applyFont="1" applyFill="1" applyBorder="1" applyAlignment="1">
      <alignment horizontal="left" vertical="center"/>
    </xf>
    <xf numFmtId="0" fontId="6" fillId="13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left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right" vertical="center"/>
    </xf>
    <xf numFmtId="0" fontId="9" fillId="7" borderId="1" xfId="0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9" fillId="18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center"/>
    </xf>
    <xf numFmtId="0" fontId="26" fillId="9" borderId="1" xfId="0" applyFont="1" applyFill="1" applyBorder="1" applyAlignment="1">
      <alignment horizontal="left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12" fillId="7" borderId="1" xfId="0" applyFont="1" applyFill="1" applyBorder="1"/>
    <xf numFmtId="0" fontId="13" fillId="9" borderId="1" xfId="0" applyFont="1" applyFill="1" applyBorder="1"/>
    <xf numFmtId="0" fontId="14" fillId="13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5" fillId="10" borderId="2" xfId="0" applyFont="1" applyFill="1" applyBorder="1" applyAlignment="1">
      <alignment horizontal="left" vertical="center"/>
    </xf>
    <xf numFmtId="0" fontId="14" fillId="6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/>
    </xf>
    <xf numFmtId="0" fontId="15" fillId="7" borderId="2" xfId="0" applyFont="1" applyFill="1" applyBorder="1" applyAlignment="1">
      <alignment horizontal="left" vertical="center"/>
    </xf>
    <xf numFmtId="0" fontId="21" fillId="10" borderId="2" xfId="0" applyFont="1" applyFill="1" applyBorder="1" applyAlignment="1">
      <alignment horizontal="left" vertical="center" wrapText="1"/>
    </xf>
    <xf numFmtId="0" fontId="22" fillId="15" borderId="0" xfId="0" applyFont="1" applyFill="1" applyAlignment="1">
      <alignment horizontal="center" vertical="center" wrapText="1"/>
    </xf>
    <xf numFmtId="0" fontId="24" fillId="19" borderId="2" xfId="0" applyFont="1" applyFill="1" applyBorder="1" applyAlignment="1">
      <alignment horizontal="left" vertical="center"/>
    </xf>
    <xf numFmtId="0" fontId="25" fillId="16" borderId="0" xfId="0" applyFont="1" applyFill="1" applyAlignment="1">
      <alignment horizontal="center" vertical="center" wrapText="1"/>
    </xf>
    <xf numFmtId="0" fontId="8" fillId="16" borderId="2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1">
    <dxf>
      <font>
        <b/>
        <color rgb="FFC0392B"/>
        <name val="Arial"/>
        <charset val="1"/>
      </font>
      <fill>
        <patternFill>
          <bgColor rgb="FFFADBD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A7830"/>
      <rgbColor rgb="FF000080"/>
      <rgbColor rgb="FF7D6608"/>
      <rgbColor rgb="FF800080"/>
      <rgbColor rgb="FF2980B9"/>
      <rgbColor rgb="FFA9DFBF"/>
      <rgbColor rgb="FF808080"/>
      <rgbColor rgb="FF9999FF"/>
      <rgbColor rgb="FF8E4B9A"/>
      <rgbColor rgb="FFFEF9E7"/>
      <rgbColor rgb="FFD6EAF8"/>
      <rgbColor rgb="FF660066"/>
      <rgbColor rgb="FFFF8080"/>
      <rgbColor rgb="FF1A5F99"/>
      <rgbColor rgb="FFD5D8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3F4"/>
      <rgbColor rgb="FFFDEBD0"/>
      <rgbColor rgb="FFF9E79F"/>
      <rgbColor rgb="FFE8DAEF"/>
      <rgbColor rgb="FFFF99CC"/>
      <rgbColor rgb="FFCC99FF"/>
      <rgbColor rgb="FFFADBD8"/>
      <rgbColor rgb="FF3366FF"/>
      <rgbColor rgb="FF33CCCC"/>
      <rgbColor rgb="FF99CC00"/>
      <rgbColor rgb="FFFFCC00"/>
      <rgbColor rgb="FFB7770D"/>
      <rgbColor rgb="FFE67E22"/>
      <rgbColor rgb="FF666699"/>
      <rgbColor rgb="FFAAAAAA"/>
      <rgbColor rgb="FF1A5276"/>
      <rgbColor rgb="FF27AE60"/>
      <rgbColor rgb="FF003300"/>
      <rgbColor rgb="FF333300"/>
      <rgbColor rgb="FF8D3A1A"/>
      <rgbColor rgb="FFC0392B"/>
      <rgbColor rgb="FF333399"/>
      <rgbColor rgb="FF2C3E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A5276"/>
    <pageSetUpPr fitToPage="1"/>
  </sheetPr>
  <dimension ref="A1:P61"/>
  <sheetViews>
    <sheetView showGridLines="0" tabSelected="1" zoomScaleNormal="100" workbookViewId="0">
      <pane ySplit="5" topLeftCell="A6" activePane="bottomLeft" state="frozen"/>
      <selection pane="bottomLeft" activeCell="F1" sqref="F1"/>
    </sheetView>
  </sheetViews>
  <sheetFormatPr baseColWidth="10" defaultColWidth="8.7109375" defaultRowHeight="15" x14ac:dyDescent="0.25"/>
  <cols>
    <col min="1" max="1" width="5" customWidth="1"/>
    <col min="2" max="2" width="20" customWidth="1"/>
    <col min="3" max="3" width="28" customWidth="1"/>
    <col min="4" max="5" width="16" customWidth="1"/>
    <col min="6" max="12" width="14" customWidth="1"/>
    <col min="13" max="13" width="16" customWidth="1"/>
    <col min="14" max="14" width="22" customWidth="1"/>
    <col min="15" max="15" width="20" customWidth="1"/>
    <col min="16" max="16" width="18" customWidth="1"/>
  </cols>
  <sheetData>
    <row r="1" spans="1:16" ht="13.5" customHeight="1" x14ac:dyDescent="0.25"/>
    <row r="2" spans="1:16" ht="37.5" customHeight="1" x14ac:dyDescent="0.25">
      <c r="A2" s="13" t="s">
        <v>0</v>
      </c>
      <c r="B2" s="13"/>
      <c r="C2" s="13"/>
      <c r="D2" s="13"/>
      <c r="E2" s="12" t="s">
        <v>1</v>
      </c>
      <c r="F2" s="12"/>
      <c r="G2" s="12"/>
      <c r="H2" s="12"/>
      <c r="I2" s="11" t="s">
        <v>2</v>
      </c>
      <c r="J2" s="11"/>
      <c r="K2" s="11"/>
      <c r="L2" s="11"/>
      <c r="M2" s="10" t="s">
        <v>3</v>
      </c>
      <c r="N2" s="10"/>
      <c r="O2" s="10"/>
      <c r="P2" s="10"/>
    </row>
    <row r="3" spans="1:16" ht="13.5" customHeight="1" x14ac:dyDescent="0.25"/>
    <row r="4" spans="1:16" ht="21.75" customHeight="1" x14ac:dyDescent="0.25">
      <c r="A4" s="14" t="s">
        <v>4</v>
      </c>
      <c r="B4" s="72" t="s">
        <v>5</v>
      </c>
      <c r="C4" s="73"/>
      <c r="D4" s="74"/>
      <c r="E4" s="9" t="s">
        <v>6</v>
      </c>
      <c r="F4" s="9"/>
      <c r="G4" s="8" t="s">
        <v>7</v>
      </c>
      <c r="H4" s="8"/>
      <c r="I4" s="8"/>
      <c r="J4" s="8"/>
      <c r="K4" s="8"/>
      <c r="L4" s="8"/>
      <c r="M4" s="8"/>
      <c r="N4" s="7" t="s">
        <v>8</v>
      </c>
      <c r="O4" s="7"/>
      <c r="P4" s="7"/>
    </row>
    <row r="5" spans="1:16" ht="27.75" customHeight="1" x14ac:dyDescent="0.25">
      <c r="A5" s="15" t="s">
        <v>4</v>
      </c>
      <c r="B5" s="16" t="s">
        <v>9</v>
      </c>
      <c r="C5" s="16" t="s">
        <v>10</v>
      </c>
      <c r="D5" s="16" t="s">
        <v>11</v>
      </c>
      <c r="E5" s="17" t="s">
        <v>12</v>
      </c>
      <c r="F5" s="17" t="s">
        <v>13</v>
      </c>
      <c r="G5" s="18" t="s">
        <v>14</v>
      </c>
      <c r="H5" s="18" t="s">
        <v>15</v>
      </c>
      <c r="I5" s="18" t="s">
        <v>16</v>
      </c>
      <c r="J5" s="18" t="s">
        <v>17</v>
      </c>
      <c r="K5" s="18" t="s">
        <v>18</v>
      </c>
      <c r="L5" s="18" t="s">
        <v>19</v>
      </c>
      <c r="M5" s="18" t="s">
        <v>20</v>
      </c>
      <c r="N5" s="19" t="s">
        <v>21</v>
      </c>
      <c r="O5" s="19" t="s">
        <v>22</v>
      </c>
      <c r="P5" s="19" t="s">
        <v>23</v>
      </c>
    </row>
    <row r="6" spans="1:16" ht="19.5" customHeight="1" x14ac:dyDescent="0.25">
      <c r="A6" s="6" t="s">
        <v>24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1.75" customHeight="1" x14ac:dyDescent="0.25">
      <c r="A7" s="15">
        <v>1</v>
      </c>
      <c r="B7" s="20" t="s">
        <v>25</v>
      </c>
      <c r="C7" s="20" t="s">
        <v>26</v>
      </c>
      <c r="D7" s="21" t="s">
        <v>27</v>
      </c>
      <c r="E7" s="20" t="s">
        <v>28</v>
      </c>
      <c r="F7" s="20" t="s">
        <v>29</v>
      </c>
      <c r="G7" s="22" t="s">
        <v>30</v>
      </c>
      <c r="H7" s="22" t="s">
        <v>30</v>
      </c>
      <c r="I7" s="22" t="s">
        <v>30</v>
      </c>
      <c r="J7" s="22" t="s">
        <v>30</v>
      </c>
      <c r="K7" s="22" t="s">
        <v>30</v>
      </c>
      <c r="L7" s="22" t="s">
        <v>30</v>
      </c>
      <c r="M7" s="22" t="s">
        <v>30</v>
      </c>
      <c r="N7" s="20" t="s">
        <v>31</v>
      </c>
      <c r="O7" s="21" t="s">
        <v>32</v>
      </c>
      <c r="P7" s="20"/>
    </row>
    <row r="8" spans="1:16" ht="21.75" customHeight="1" x14ac:dyDescent="0.25">
      <c r="A8" s="15">
        <v>2</v>
      </c>
      <c r="B8" s="23" t="s">
        <v>25</v>
      </c>
      <c r="C8" s="23" t="s">
        <v>33</v>
      </c>
      <c r="D8" s="24" t="s">
        <v>27</v>
      </c>
      <c r="E8" s="23" t="s">
        <v>34</v>
      </c>
      <c r="F8" s="23" t="s">
        <v>35</v>
      </c>
      <c r="G8" s="22" t="s">
        <v>30</v>
      </c>
      <c r="H8" s="22" t="s">
        <v>30</v>
      </c>
      <c r="I8" s="22" t="s">
        <v>30</v>
      </c>
      <c r="J8" s="22" t="s">
        <v>30</v>
      </c>
      <c r="K8" s="22" t="s">
        <v>30</v>
      </c>
      <c r="L8" s="22" t="s">
        <v>30</v>
      </c>
      <c r="M8" s="22" t="s">
        <v>30</v>
      </c>
      <c r="N8" s="23" t="s">
        <v>31</v>
      </c>
      <c r="O8" s="24" t="s">
        <v>32</v>
      </c>
      <c r="P8" s="23"/>
    </row>
    <row r="9" spans="1:16" ht="21.75" customHeight="1" x14ac:dyDescent="0.25">
      <c r="A9" s="15">
        <v>3</v>
      </c>
      <c r="B9" s="20" t="s">
        <v>25</v>
      </c>
      <c r="C9" s="20" t="s">
        <v>36</v>
      </c>
      <c r="D9" s="21" t="s">
        <v>27</v>
      </c>
      <c r="E9" s="20" t="s">
        <v>37</v>
      </c>
      <c r="F9" s="20" t="s">
        <v>38</v>
      </c>
      <c r="G9" s="22" t="s">
        <v>30</v>
      </c>
      <c r="H9" s="22" t="s">
        <v>30</v>
      </c>
      <c r="I9" s="22" t="s">
        <v>30</v>
      </c>
      <c r="J9" s="22" t="s">
        <v>30</v>
      </c>
      <c r="K9" s="22" t="s">
        <v>30</v>
      </c>
      <c r="L9" s="22" t="s">
        <v>30</v>
      </c>
      <c r="M9" s="25"/>
      <c r="N9" s="20" t="s">
        <v>39</v>
      </c>
      <c r="O9" s="21" t="s">
        <v>32</v>
      </c>
      <c r="P9" s="20" t="s">
        <v>40</v>
      </c>
    </row>
    <row r="10" spans="1:16" ht="21.75" customHeight="1" x14ac:dyDescent="0.25">
      <c r="A10" s="15">
        <v>4</v>
      </c>
      <c r="B10" s="23" t="s">
        <v>25</v>
      </c>
      <c r="C10" s="23" t="s">
        <v>41</v>
      </c>
      <c r="D10" s="24" t="s">
        <v>27</v>
      </c>
      <c r="E10" s="23" t="s">
        <v>42</v>
      </c>
      <c r="F10" s="23" t="s">
        <v>43</v>
      </c>
      <c r="G10" s="22" t="s">
        <v>30</v>
      </c>
      <c r="H10" s="22" t="s">
        <v>30</v>
      </c>
      <c r="I10" s="22" t="s">
        <v>30</v>
      </c>
      <c r="J10" s="22" t="s">
        <v>30</v>
      </c>
      <c r="K10" s="22" t="s">
        <v>30</v>
      </c>
      <c r="L10" s="22" t="s">
        <v>30</v>
      </c>
      <c r="M10" s="22" t="s">
        <v>30</v>
      </c>
      <c r="N10" s="23" t="s">
        <v>39</v>
      </c>
      <c r="O10" s="24" t="s">
        <v>32</v>
      </c>
      <c r="P10" s="23"/>
    </row>
    <row r="11" spans="1:16" ht="21.75" customHeight="1" x14ac:dyDescent="0.25">
      <c r="A11" s="15">
        <v>5</v>
      </c>
      <c r="B11" s="26" t="s">
        <v>25</v>
      </c>
      <c r="C11" s="26" t="s">
        <v>44</v>
      </c>
      <c r="D11" s="27" t="s">
        <v>45</v>
      </c>
      <c r="E11" s="26" t="s">
        <v>46</v>
      </c>
      <c r="F11" s="26" t="s">
        <v>47</v>
      </c>
      <c r="G11" s="22" t="s">
        <v>30</v>
      </c>
      <c r="H11" s="28"/>
      <c r="I11" s="28"/>
      <c r="J11" s="28"/>
      <c r="K11" s="28"/>
      <c r="L11" s="28"/>
      <c r="M11" s="28"/>
      <c r="N11" s="26" t="s">
        <v>31</v>
      </c>
      <c r="O11" s="27" t="s">
        <v>32</v>
      </c>
      <c r="P11" s="26" t="s">
        <v>48</v>
      </c>
    </row>
    <row r="12" spans="1:16" ht="21.75" customHeight="1" x14ac:dyDescent="0.25">
      <c r="A12" s="15">
        <v>6</v>
      </c>
      <c r="B12" s="26" t="s">
        <v>25</v>
      </c>
      <c r="C12" s="26" t="s">
        <v>49</v>
      </c>
      <c r="D12" s="27" t="s">
        <v>45</v>
      </c>
      <c r="E12" s="26" t="s">
        <v>50</v>
      </c>
      <c r="F12" s="26" t="s">
        <v>51</v>
      </c>
      <c r="G12" s="28"/>
      <c r="H12" s="28"/>
      <c r="I12" s="28"/>
      <c r="J12" s="28"/>
      <c r="K12" s="22" t="s">
        <v>30</v>
      </c>
      <c r="L12" s="28"/>
      <c r="M12" s="28"/>
      <c r="N12" s="26" t="s">
        <v>52</v>
      </c>
      <c r="O12" s="27" t="s">
        <v>53</v>
      </c>
      <c r="P12" s="26"/>
    </row>
    <row r="13" spans="1:16" ht="21.75" customHeight="1" x14ac:dyDescent="0.25">
      <c r="A13" s="15">
        <v>7</v>
      </c>
      <c r="B13" s="26" t="s">
        <v>25</v>
      </c>
      <c r="C13" s="26" t="s">
        <v>54</v>
      </c>
      <c r="D13" s="27" t="s">
        <v>45</v>
      </c>
      <c r="E13" s="26" t="s">
        <v>55</v>
      </c>
      <c r="F13" s="26" t="s">
        <v>56</v>
      </c>
      <c r="G13" s="28"/>
      <c r="H13" s="22" t="s">
        <v>30</v>
      </c>
      <c r="I13" s="28"/>
      <c r="J13" s="28"/>
      <c r="K13" s="28"/>
      <c r="L13" s="28"/>
      <c r="M13" s="28"/>
      <c r="N13" s="26" t="s">
        <v>31</v>
      </c>
      <c r="O13" s="27" t="s">
        <v>57</v>
      </c>
      <c r="P13" s="26" t="s">
        <v>58</v>
      </c>
    </row>
    <row r="14" spans="1:16" ht="21.75" customHeight="1" x14ac:dyDescent="0.25">
      <c r="A14" s="15">
        <v>8</v>
      </c>
      <c r="B14" s="29" t="s">
        <v>25</v>
      </c>
      <c r="C14" s="29" t="s">
        <v>59</v>
      </c>
      <c r="D14" s="30" t="s">
        <v>60</v>
      </c>
      <c r="E14" s="29" t="s">
        <v>46</v>
      </c>
      <c r="F14" s="29" t="s">
        <v>61</v>
      </c>
      <c r="G14" s="31"/>
      <c r="H14" s="31"/>
      <c r="I14" s="31"/>
      <c r="J14" s="31"/>
      <c r="K14" s="31"/>
      <c r="L14" s="31"/>
      <c r="M14" s="31"/>
      <c r="N14" s="29" t="s">
        <v>52</v>
      </c>
      <c r="O14" s="30"/>
      <c r="P14" s="29" t="s">
        <v>62</v>
      </c>
    </row>
    <row r="15" spans="1:16" ht="21.75" customHeight="1" x14ac:dyDescent="0.25">
      <c r="A15" s="15">
        <v>9</v>
      </c>
      <c r="B15" s="29" t="s">
        <v>25</v>
      </c>
      <c r="C15" s="29" t="s">
        <v>63</v>
      </c>
      <c r="D15" s="30" t="s">
        <v>60</v>
      </c>
      <c r="E15" s="29" t="s">
        <v>64</v>
      </c>
      <c r="F15" s="29" t="s">
        <v>65</v>
      </c>
      <c r="G15" s="31"/>
      <c r="H15" s="31"/>
      <c r="I15" s="31"/>
      <c r="J15" s="31"/>
      <c r="K15" s="31"/>
      <c r="L15" s="31"/>
      <c r="M15" s="31"/>
      <c r="N15" s="29" t="s">
        <v>66</v>
      </c>
      <c r="O15" s="30"/>
      <c r="P15" s="29"/>
    </row>
    <row r="16" spans="1:16" ht="21.75" customHeight="1" x14ac:dyDescent="0.25">
      <c r="A16" s="15">
        <v>10</v>
      </c>
      <c r="B16" s="32" t="s">
        <v>25</v>
      </c>
      <c r="C16" s="32" t="s">
        <v>67</v>
      </c>
      <c r="D16" s="33" t="s">
        <v>68</v>
      </c>
      <c r="E16" s="32" t="s">
        <v>69</v>
      </c>
      <c r="F16" s="32" t="s">
        <v>70</v>
      </c>
      <c r="G16" s="34"/>
      <c r="H16" s="34"/>
      <c r="I16" s="34"/>
      <c r="J16" s="34"/>
      <c r="K16" s="34"/>
      <c r="L16" s="34"/>
      <c r="M16" s="34"/>
      <c r="N16" s="32" t="s">
        <v>52</v>
      </c>
      <c r="O16" s="33"/>
      <c r="P16" s="32" t="s">
        <v>71</v>
      </c>
    </row>
    <row r="17" spans="1:16" ht="19.5" customHeight="1" x14ac:dyDescent="0.25">
      <c r="A17" s="5" t="s">
        <v>72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21.75" customHeight="1" x14ac:dyDescent="0.25">
      <c r="A18" s="15">
        <v>11</v>
      </c>
      <c r="B18" s="20" t="s">
        <v>73</v>
      </c>
      <c r="C18" s="20" t="s">
        <v>74</v>
      </c>
      <c r="D18" s="21" t="s">
        <v>27</v>
      </c>
      <c r="E18" s="20" t="s">
        <v>75</v>
      </c>
      <c r="F18" s="20" t="s">
        <v>76</v>
      </c>
      <c r="G18" s="22" t="s">
        <v>30</v>
      </c>
      <c r="H18" s="22" t="s">
        <v>30</v>
      </c>
      <c r="I18" s="22" t="s">
        <v>30</v>
      </c>
      <c r="J18" s="22" t="s">
        <v>30</v>
      </c>
      <c r="K18" s="22" t="s">
        <v>30</v>
      </c>
      <c r="L18" s="22" t="s">
        <v>30</v>
      </c>
      <c r="M18" s="22" t="s">
        <v>30</v>
      </c>
      <c r="N18" s="20" t="s">
        <v>77</v>
      </c>
      <c r="O18" s="21" t="s">
        <v>32</v>
      </c>
      <c r="P18" s="20"/>
    </row>
    <row r="19" spans="1:16" ht="21.75" customHeight="1" x14ac:dyDescent="0.25">
      <c r="A19" s="15">
        <v>12</v>
      </c>
      <c r="B19" s="23" t="s">
        <v>73</v>
      </c>
      <c r="C19" s="23" t="s">
        <v>78</v>
      </c>
      <c r="D19" s="24" t="s">
        <v>27</v>
      </c>
      <c r="E19" s="23" t="s">
        <v>79</v>
      </c>
      <c r="F19" s="23" t="s">
        <v>80</v>
      </c>
      <c r="G19" s="22" t="s">
        <v>30</v>
      </c>
      <c r="H19" s="22" t="s">
        <v>30</v>
      </c>
      <c r="I19" s="22" t="s">
        <v>30</v>
      </c>
      <c r="J19" s="22" t="s">
        <v>30</v>
      </c>
      <c r="K19" s="22" t="s">
        <v>30</v>
      </c>
      <c r="L19" s="22" t="s">
        <v>30</v>
      </c>
      <c r="M19" s="22" t="s">
        <v>30</v>
      </c>
      <c r="N19" s="23" t="s">
        <v>77</v>
      </c>
      <c r="O19" s="24" t="s">
        <v>32</v>
      </c>
      <c r="P19" s="23"/>
    </row>
    <row r="20" spans="1:16" ht="21.75" customHeight="1" x14ac:dyDescent="0.25">
      <c r="A20" s="15">
        <v>13</v>
      </c>
      <c r="B20" s="26" t="s">
        <v>73</v>
      </c>
      <c r="C20" s="26" t="s">
        <v>81</v>
      </c>
      <c r="D20" s="27" t="s">
        <v>45</v>
      </c>
      <c r="E20" s="26" t="s">
        <v>82</v>
      </c>
      <c r="F20" s="26" t="s">
        <v>83</v>
      </c>
      <c r="G20" s="28"/>
      <c r="H20" s="28"/>
      <c r="I20" s="22" t="s">
        <v>30</v>
      </c>
      <c r="J20" s="28"/>
      <c r="K20" s="28"/>
      <c r="L20" s="28"/>
      <c r="M20" s="28"/>
      <c r="N20" s="26" t="s">
        <v>77</v>
      </c>
      <c r="O20" s="27" t="s">
        <v>84</v>
      </c>
      <c r="P20" s="26"/>
    </row>
    <row r="21" spans="1:16" ht="21.75" customHeight="1" x14ac:dyDescent="0.25">
      <c r="A21" s="15">
        <v>14</v>
      </c>
      <c r="B21" s="26" t="s">
        <v>73</v>
      </c>
      <c r="C21" s="26" t="s">
        <v>85</v>
      </c>
      <c r="D21" s="27" t="s">
        <v>45</v>
      </c>
      <c r="E21" s="26" t="s">
        <v>46</v>
      </c>
      <c r="F21" s="26" t="s">
        <v>86</v>
      </c>
      <c r="G21" s="28"/>
      <c r="H21" s="28"/>
      <c r="I21" s="28"/>
      <c r="J21" s="28"/>
      <c r="K21" s="22" t="s">
        <v>30</v>
      </c>
      <c r="L21" s="28"/>
      <c r="M21" s="28"/>
      <c r="N21" s="26" t="s">
        <v>77</v>
      </c>
      <c r="O21" s="27" t="s">
        <v>53</v>
      </c>
      <c r="P21" s="26"/>
    </row>
    <row r="22" spans="1:16" ht="21.75" customHeight="1" x14ac:dyDescent="0.25">
      <c r="A22" s="15">
        <v>15</v>
      </c>
      <c r="B22" s="29" t="s">
        <v>73</v>
      </c>
      <c r="C22" s="29" t="s">
        <v>87</v>
      </c>
      <c r="D22" s="30" t="s">
        <v>60</v>
      </c>
      <c r="E22" s="29" t="s">
        <v>88</v>
      </c>
      <c r="F22" s="29" t="s">
        <v>89</v>
      </c>
      <c r="G22" s="31"/>
      <c r="H22" s="31"/>
      <c r="I22" s="31"/>
      <c r="J22" s="31"/>
      <c r="K22" s="31"/>
      <c r="L22" s="31"/>
      <c r="M22" s="31"/>
      <c r="N22" s="29" t="s">
        <v>90</v>
      </c>
      <c r="O22" s="30"/>
      <c r="P22" s="29" t="s">
        <v>91</v>
      </c>
    </row>
    <row r="23" spans="1:16" ht="19.5" customHeight="1" x14ac:dyDescent="0.25">
      <c r="A23" s="4" t="s">
        <v>92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ht="21.75" customHeight="1" x14ac:dyDescent="0.25">
      <c r="A24" s="15">
        <v>16</v>
      </c>
      <c r="B24" s="23" t="s">
        <v>93</v>
      </c>
      <c r="C24" s="23" t="s">
        <v>94</v>
      </c>
      <c r="D24" s="24" t="s">
        <v>27</v>
      </c>
      <c r="E24" s="23" t="s">
        <v>75</v>
      </c>
      <c r="F24" s="23" t="s">
        <v>95</v>
      </c>
      <c r="G24" s="22" t="s">
        <v>30</v>
      </c>
      <c r="H24" s="22" t="s">
        <v>30</v>
      </c>
      <c r="I24" s="22" t="s">
        <v>30</v>
      </c>
      <c r="J24" s="22" t="s">
        <v>30</v>
      </c>
      <c r="K24" s="22" t="s">
        <v>30</v>
      </c>
      <c r="L24" s="22" t="s">
        <v>30</v>
      </c>
      <c r="M24" s="22" t="s">
        <v>30</v>
      </c>
      <c r="N24" s="23" t="s">
        <v>77</v>
      </c>
      <c r="O24" s="24" t="s">
        <v>32</v>
      </c>
      <c r="P24" s="23"/>
    </row>
    <row r="25" spans="1:16" ht="21.75" customHeight="1" x14ac:dyDescent="0.25">
      <c r="A25" s="15">
        <v>17</v>
      </c>
      <c r="B25" s="20" t="s">
        <v>93</v>
      </c>
      <c r="C25" s="20" t="s">
        <v>96</v>
      </c>
      <c r="D25" s="21" t="s">
        <v>27</v>
      </c>
      <c r="E25" s="20" t="s">
        <v>97</v>
      </c>
      <c r="F25" s="20" t="s">
        <v>98</v>
      </c>
      <c r="G25" s="22" t="s">
        <v>30</v>
      </c>
      <c r="H25" s="22" t="s">
        <v>30</v>
      </c>
      <c r="I25" s="22" t="s">
        <v>30</v>
      </c>
      <c r="J25" s="22" t="s">
        <v>30</v>
      </c>
      <c r="K25" s="22" t="s">
        <v>30</v>
      </c>
      <c r="L25" s="22" t="s">
        <v>30</v>
      </c>
      <c r="M25" s="22" t="s">
        <v>30</v>
      </c>
      <c r="N25" s="20" t="s">
        <v>77</v>
      </c>
      <c r="O25" s="21" t="s">
        <v>32</v>
      </c>
      <c r="P25" s="20"/>
    </row>
    <row r="26" spans="1:16" ht="21.75" customHeight="1" x14ac:dyDescent="0.25">
      <c r="A26" s="15">
        <v>18</v>
      </c>
      <c r="B26" s="23" t="s">
        <v>93</v>
      </c>
      <c r="C26" s="23" t="s">
        <v>99</v>
      </c>
      <c r="D26" s="24" t="s">
        <v>27</v>
      </c>
      <c r="E26" s="23" t="s">
        <v>100</v>
      </c>
      <c r="F26" s="23" t="s">
        <v>101</v>
      </c>
      <c r="G26" s="22" t="s">
        <v>30</v>
      </c>
      <c r="H26" s="22" t="s">
        <v>30</v>
      </c>
      <c r="I26" s="22" t="s">
        <v>30</v>
      </c>
      <c r="J26" s="22" t="s">
        <v>30</v>
      </c>
      <c r="K26" s="22" t="s">
        <v>30</v>
      </c>
      <c r="L26" s="22" t="s">
        <v>30</v>
      </c>
      <c r="M26" s="22" t="s">
        <v>30</v>
      </c>
      <c r="N26" s="23" t="s">
        <v>77</v>
      </c>
      <c r="O26" s="24" t="s">
        <v>32</v>
      </c>
      <c r="P26" s="23"/>
    </row>
    <row r="27" spans="1:16" ht="21.75" customHeight="1" x14ac:dyDescent="0.25">
      <c r="A27" s="15">
        <v>19</v>
      </c>
      <c r="B27" s="26" t="s">
        <v>93</v>
      </c>
      <c r="C27" s="26" t="s">
        <v>102</v>
      </c>
      <c r="D27" s="27" t="s">
        <v>45</v>
      </c>
      <c r="E27" s="26" t="s">
        <v>103</v>
      </c>
      <c r="F27" s="26" t="s">
        <v>104</v>
      </c>
      <c r="G27" s="28"/>
      <c r="H27" s="28"/>
      <c r="I27" s="28"/>
      <c r="J27" s="28"/>
      <c r="K27" s="28"/>
      <c r="L27" s="22" t="s">
        <v>30</v>
      </c>
      <c r="M27" s="28"/>
      <c r="N27" s="26" t="s">
        <v>105</v>
      </c>
      <c r="O27" s="27" t="s">
        <v>106</v>
      </c>
      <c r="P27" s="26"/>
    </row>
    <row r="28" spans="1:16" ht="21.75" customHeight="1" x14ac:dyDescent="0.25">
      <c r="A28" s="15">
        <v>20</v>
      </c>
      <c r="B28" s="26" t="s">
        <v>93</v>
      </c>
      <c r="C28" s="26" t="s">
        <v>107</v>
      </c>
      <c r="D28" s="27" t="s">
        <v>45</v>
      </c>
      <c r="E28" s="26" t="s">
        <v>108</v>
      </c>
      <c r="F28" s="26" t="s">
        <v>109</v>
      </c>
      <c r="G28" s="28"/>
      <c r="H28" s="22" t="s">
        <v>30</v>
      </c>
      <c r="I28" s="28"/>
      <c r="J28" s="28"/>
      <c r="K28" s="28"/>
      <c r="L28" s="28"/>
      <c r="M28" s="28"/>
      <c r="N28" s="26" t="s">
        <v>77</v>
      </c>
      <c r="O28" s="27" t="s">
        <v>57</v>
      </c>
      <c r="P28" s="26"/>
    </row>
    <row r="29" spans="1:16" ht="21.75" customHeight="1" x14ac:dyDescent="0.25">
      <c r="A29" s="15">
        <v>21</v>
      </c>
      <c r="B29" s="29" t="s">
        <v>93</v>
      </c>
      <c r="C29" s="29" t="s">
        <v>110</v>
      </c>
      <c r="D29" s="30" t="s">
        <v>60</v>
      </c>
      <c r="E29" s="29" t="s">
        <v>111</v>
      </c>
      <c r="F29" s="29" t="s">
        <v>112</v>
      </c>
      <c r="G29" s="31"/>
      <c r="H29" s="31"/>
      <c r="I29" s="31"/>
      <c r="J29" s="31"/>
      <c r="K29" s="31"/>
      <c r="L29" s="31"/>
      <c r="M29" s="31"/>
      <c r="N29" s="29" t="s">
        <v>66</v>
      </c>
      <c r="O29" s="30"/>
      <c r="P29" s="29"/>
    </row>
    <row r="30" spans="1:16" ht="21.75" customHeight="1" x14ac:dyDescent="0.25">
      <c r="A30" s="15">
        <v>22</v>
      </c>
      <c r="B30" s="32" t="s">
        <v>93</v>
      </c>
      <c r="C30" s="32" t="s">
        <v>113</v>
      </c>
      <c r="D30" s="33" t="s">
        <v>68</v>
      </c>
      <c r="E30" s="32" t="s">
        <v>114</v>
      </c>
      <c r="F30" s="32" t="s">
        <v>115</v>
      </c>
      <c r="G30" s="34"/>
      <c r="H30" s="34"/>
      <c r="I30" s="34"/>
      <c r="J30" s="34"/>
      <c r="K30" s="34"/>
      <c r="L30" s="34"/>
      <c r="M30" s="34"/>
      <c r="N30" s="32" t="s">
        <v>66</v>
      </c>
      <c r="O30" s="33"/>
      <c r="P30" s="32" t="s">
        <v>116</v>
      </c>
    </row>
    <row r="31" spans="1:16" ht="21.75" customHeight="1" x14ac:dyDescent="0.25">
      <c r="A31" s="15">
        <v>23</v>
      </c>
      <c r="B31" s="32" t="s">
        <v>93</v>
      </c>
      <c r="C31" s="32" t="s">
        <v>117</v>
      </c>
      <c r="D31" s="33" t="s">
        <v>68</v>
      </c>
      <c r="E31" s="32" t="s">
        <v>118</v>
      </c>
      <c r="F31" s="32" t="s">
        <v>119</v>
      </c>
      <c r="G31" s="34"/>
      <c r="H31" s="34"/>
      <c r="I31" s="34"/>
      <c r="J31" s="34"/>
      <c r="K31" s="34"/>
      <c r="L31" s="34"/>
      <c r="M31" s="34"/>
      <c r="N31" s="32" t="s">
        <v>52</v>
      </c>
      <c r="O31" s="33"/>
      <c r="P31" s="32" t="s">
        <v>120</v>
      </c>
    </row>
    <row r="32" spans="1:16" ht="19.5" customHeight="1" x14ac:dyDescent="0.25">
      <c r="A32" s="3" t="s">
        <v>121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21.75" customHeight="1" x14ac:dyDescent="0.25">
      <c r="A33" s="15">
        <v>24</v>
      </c>
      <c r="B33" s="23" t="s">
        <v>122</v>
      </c>
      <c r="C33" s="23" t="s">
        <v>123</v>
      </c>
      <c r="D33" s="24" t="s">
        <v>124</v>
      </c>
      <c r="E33" s="23" t="s">
        <v>125</v>
      </c>
      <c r="F33" s="23" t="s">
        <v>126</v>
      </c>
      <c r="G33" s="22" t="s">
        <v>30</v>
      </c>
      <c r="H33" s="22" t="s">
        <v>30</v>
      </c>
      <c r="I33" s="22" t="s">
        <v>30</v>
      </c>
      <c r="J33" s="22" t="s">
        <v>30</v>
      </c>
      <c r="K33" s="22" t="s">
        <v>30</v>
      </c>
      <c r="L33" s="22" t="s">
        <v>30</v>
      </c>
      <c r="M33" s="22" t="s">
        <v>30</v>
      </c>
      <c r="N33" s="23" t="s">
        <v>105</v>
      </c>
      <c r="O33" s="24" t="s">
        <v>32</v>
      </c>
      <c r="P33" s="23" t="s">
        <v>127</v>
      </c>
    </row>
    <row r="34" spans="1:16" ht="21.75" customHeight="1" x14ac:dyDescent="0.25">
      <c r="A34" s="15">
        <v>25</v>
      </c>
      <c r="B34" s="20" t="s">
        <v>122</v>
      </c>
      <c r="C34" s="20" t="s">
        <v>128</v>
      </c>
      <c r="D34" s="21" t="s">
        <v>124</v>
      </c>
      <c r="E34" s="20" t="s">
        <v>75</v>
      </c>
      <c r="F34" s="20" t="s">
        <v>129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0" t="s">
        <v>105</v>
      </c>
      <c r="O34" s="21" t="s">
        <v>32</v>
      </c>
      <c r="P34" s="20"/>
    </row>
    <row r="35" spans="1:16" ht="21.75" customHeight="1" x14ac:dyDescent="0.25">
      <c r="A35" s="15">
        <v>26</v>
      </c>
      <c r="B35" s="23" t="s">
        <v>122</v>
      </c>
      <c r="C35" s="23" t="s">
        <v>41</v>
      </c>
      <c r="D35" s="24" t="s">
        <v>27</v>
      </c>
      <c r="E35" s="23" t="s">
        <v>130</v>
      </c>
      <c r="F35" s="23" t="s">
        <v>131</v>
      </c>
      <c r="G35" s="22" t="s">
        <v>30</v>
      </c>
      <c r="H35" s="22" t="s">
        <v>30</v>
      </c>
      <c r="I35" s="22" t="s">
        <v>30</v>
      </c>
      <c r="J35" s="22" t="s">
        <v>30</v>
      </c>
      <c r="K35" s="22" t="s">
        <v>30</v>
      </c>
      <c r="L35" s="22" t="s">
        <v>30</v>
      </c>
      <c r="M35" s="22" t="s">
        <v>30</v>
      </c>
      <c r="N35" s="23" t="s">
        <v>105</v>
      </c>
      <c r="O35" s="24" t="s">
        <v>32</v>
      </c>
      <c r="P35" s="23"/>
    </row>
    <row r="36" spans="1:16" ht="21.75" customHeight="1" x14ac:dyDescent="0.25">
      <c r="A36" s="15">
        <v>27</v>
      </c>
      <c r="B36" s="20" t="s">
        <v>122</v>
      </c>
      <c r="C36" s="20" t="s">
        <v>132</v>
      </c>
      <c r="D36" s="21" t="s">
        <v>27</v>
      </c>
      <c r="E36" s="20" t="s">
        <v>103</v>
      </c>
      <c r="F36" s="20" t="s">
        <v>133</v>
      </c>
      <c r="G36" s="22" t="s">
        <v>30</v>
      </c>
      <c r="H36" s="22" t="s">
        <v>30</v>
      </c>
      <c r="I36" s="22" t="s">
        <v>30</v>
      </c>
      <c r="J36" s="22" t="s">
        <v>30</v>
      </c>
      <c r="K36" s="22" t="s">
        <v>30</v>
      </c>
      <c r="L36" s="22" t="s">
        <v>30</v>
      </c>
      <c r="M36" s="22" t="s">
        <v>30</v>
      </c>
      <c r="N36" s="20" t="s">
        <v>105</v>
      </c>
      <c r="O36" s="21" t="s">
        <v>32</v>
      </c>
      <c r="P36" s="20"/>
    </row>
    <row r="37" spans="1:16" ht="21.75" customHeight="1" x14ac:dyDescent="0.25">
      <c r="A37" s="15">
        <v>28</v>
      </c>
      <c r="B37" s="23" t="s">
        <v>122</v>
      </c>
      <c r="C37" s="23" t="s">
        <v>134</v>
      </c>
      <c r="D37" s="24" t="s">
        <v>27</v>
      </c>
      <c r="E37" s="23" t="s">
        <v>135</v>
      </c>
      <c r="F37" s="23" t="s">
        <v>136</v>
      </c>
      <c r="G37" s="22" t="s">
        <v>30</v>
      </c>
      <c r="H37" s="22" t="s">
        <v>30</v>
      </c>
      <c r="I37" s="22" t="s">
        <v>30</v>
      </c>
      <c r="J37" s="22" t="s">
        <v>30</v>
      </c>
      <c r="K37" s="22" t="s">
        <v>30</v>
      </c>
      <c r="L37" s="22" t="s">
        <v>30</v>
      </c>
      <c r="M37" s="22" t="s">
        <v>30</v>
      </c>
      <c r="N37" s="23" t="s">
        <v>137</v>
      </c>
      <c r="O37" s="24" t="s">
        <v>32</v>
      </c>
      <c r="P37" s="23"/>
    </row>
    <row r="38" spans="1:16" ht="21.75" customHeight="1" x14ac:dyDescent="0.25">
      <c r="A38" s="15">
        <v>29</v>
      </c>
      <c r="B38" s="26" t="s">
        <v>122</v>
      </c>
      <c r="C38" s="26" t="s">
        <v>138</v>
      </c>
      <c r="D38" s="27" t="s">
        <v>45</v>
      </c>
      <c r="E38" s="26" t="s">
        <v>139</v>
      </c>
      <c r="F38" s="26" t="s">
        <v>140</v>
      </c>
      <c r="G38" s="28"/>
      <c r="H38" s="28"/>
      <c r="I38" s="22" t="s">
        <v>30</v>
      </c>
      <c r="J38" s="28"/>
      <c r="K38" s="28"/>
      <c r="L38" s="28"/>
      <c r="M38" s="28"/>
      <c r="N38" s="26" t="s">
        <v>105</v>
      </c>
      <c r="O38" s="27" t="s">
        <v>84</v>
      </c>
      <c r="P38" s="26"/>
    </row>
    <row r="39" spans="1:16" ht="21.75" customHeight="1" x14ac:dyDescent="0.25">
      <c r="A39" s="15">
        <v>30</v>
      </c>
      <c r="B39" s="26" t="s">
        <v>122</v>
      </c>
      <c r="C39" s="26" t="s">
        <v>141</v>
      </c>
      <c r="D39" s="27" t="s">
        <v>45</v>
      </c>
      <c r="E39" s="26" t="s">
        <v>142</v>
      </c>
      <c r="F39" s="26" t="s">
        <v>143</v>
      </c>
      <c r="G39" s="28"/>
      <c r="H39" s="28"/>
      <c r="I39" s="28"/>
      <c r="J39" s="28"/>
      <c r="K39" s="28"/>
      <c r="L39" s="22" t="s">
        <v>30</v>
      </c>
      <c r="M39" s="28"/>
      <c r="N39" s="26" t="s">
        <v>105</v>
      </c>
      <c r="O39" s="27" t="s">
        <v>106</v>
      </c>
      <c r="P39" s="26"/>
    </row>
    <row r="40" spans="1:16" ht="21.75" customHeight="1" x14ac:dyDescent="0.25">
      <c r="A40" s="15">
        <v>31</v>
      </c>
      <c r="B40" s="29" t="s">
        <v>122</v>
      </c>
      <c r="C40" s="29" t="s">
        <v>144</v>
      </c>
      <c r="D40" s="30" t="s">
        <v>60</v>
      </c>
      <c r="E40" s="29" t="s">
        <v>135</v>
      </c>
      <c r="F40" s="29" t="s">
        <v>145</v>
      </c>
      <c r="G40" s="31"/>
      <c r="H40" s="31"/>
      <c r="I40" s="31"/>
      <c r="J40" s="31"/>
      <c r="K40" s="31"/>
      <c r="L40" s="31"/>
      <c r="M40" s="31"/>
      <c r="N40" s="29" t="s">
        <v>52</v>
      </c>
      <c r="O40" s="30"/>
      <c r="P40" s="29" t="s">
        <v>146</v>
      </c>
    </row>
    <row r="41" spans="1:16" ht="19.5" customHeight="1" x14ac:dyDescent="0.25">
      <c r="A41" s="2" t="s">
        <v>147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21.75" customHeight="1" x14ac:dyDescent="0.25">
      <c r="A42" s="15">
        <v>32</v>
      </c>
      <c r="B42" s="26" t="s">
        <v>148</v>
      </c>
      <c r="C42" s="26" t="s">
        <v>149</v>
      </c>
      <c r="D42" s="27" t="s">
        <v>45</v>
      </c>
      <c r="E42" s="26" t="s">
        <v>75</v>
      </c>
      <c r="F42" s="26" t="s">
        <v>150</v>
      </c>
      <c r="G42" s="28"/>
      <c r="H42" s="28"/>
      <c r="I42" s="28"/>
      <c r="J42" s="22" t="s">
        <v>30</v>
      </c>
      <c r="K42" s="28"/>
      <c r="L42" s="28"/>
      <c r="M42" s="28"/>
      <c r="N42" s="26" t="s">
        <v>39</v>
      </c>
      <c r="O42" s="27" t="s">
        <v>151</v>
      </c>
      <c r="P42" s="26"/>
    </row>
    <row r="43" spans="1:16" ht="21.75" customHeight="1" x14ac:dyDescent="0.25">
      <c r="A43" s="15">
        <v>33</v>
      </c>
      <c r="B43" s="26" t="s">
        <v>148</v>
      </c>
      <c r="C43" s="26" t="s">
        <v>41</v>
      </c>
      <c r="D43" s="27" t="s">
        <v>45</v>
      </c>
      <c r="E43" s="26" t="s">
        <v>42</v>
      </c>
      <c r="F43" s="26" t="s">
        <v>152</v>
      </c>
      <c r="G43" s="28"/>
      <c r="H43" s="28"/>
      <c r="I43" s="28"/>
      <c r="J43" s="28"/>
      <c r="K43" s="22" t="s">
        <v>30</v>
      </c>
      <c r="L43" s="28"/>
      <c r="M43" s="28"/>
      <c r="N43" s="26" t="s">
        <v>39</v>
      </c>
      <c r="O43" s="27" t="s">
        <v>53</v>
      </c>
      <c r="P43" s="26"/>
    </row>
    <row r="44" spans="1:16" ht="21.75" customHeight="1" x14ac:dyDescent="0.25">
      <c r="A44" s="15">
        <v>34</v>
      </c>
      <c r="B44" s="26" t="s">
        <v>148</v>
      </c>
      <c r="C44" s="26" t="s">
        <v>153</v>
      </c>
      <c r="D44" s="27" t="s">
        <v>45</v>
      </c>
      <c r="E44" s="26" t="s">
        <v>154</v>
      </c>
      <c r="F44" s="26" t="s">
        <v>155</v>
      </c>
      <c r="G44" s="28"/>
      <c r="H44" s="22" t="s">
        <v>30</v>
      </c>
      <c r="I44" s="28"/>
      <c r="J44" s="28"/>
      <c r="K44" s="28"/>
      <c r="L44" s="28"/>
      <c r="M44" s="28"/>
      <c r="N44" s="26" t="s">
        <v>39</v>
      </c>
      <c r="O44" s="27" t="s">
        <v>57</v>
      </c>
      <c r="P44" s="26"/>
    </row>
    <row r="45" spans="1:16" ht="21.75" customHeight="1" x14ac:dyDescent="0.25">
      <c r="A45" s="15">
        <v>35</v>
      </c>
      <c r="B45" s="26" t="s">
        <v>148</v>
      </c>
      <c r="C45" s="26" t="s">
        <v>156</v>
      </c>
      <c r="D45" s="27" t="s">
        <v>45</v>
      </c>
      <c r="E45" s="26" t="s">
        <v>135</v>
      </c>
      <c r="F45" s="26" t="s">
        <v>157</v>
      </c>
      <c r="G45" s="28"/>
      <c r="H45" s="28"/>
      <c r="I45" s="28"/>
      <c r="J45" s="28"/>
      <c r="K45" s="28"/>
      <c r="L45" s="22" t="s">
        <v>30</v>
      </c>
      <c r="M45" s="28"/>
      <c r="N45" s="26" t="s">
        <v>52</v>
      </c>
      <c r="O45" s="27" t="s">
        <v>106</v>
      </c>
      <c r="P45" s="26" t="s">
        <v>158</v>
      </c>
    </row>
    <row r="46" spans="1:16" ht="21.75" customHeight="1" x14ac:dyDescent="0.25">
      <c r="A46" s="15">
        <v>36</v>
      </c>
      <c r="B46" s="29" t="s">
        <v>148</v>
      </c>
      <c r="C46" s="29" t="s">
        <v>159</v>
      </c>
      <c r="D46" s="30" t="s">
        <v>60</v>
      </c>
      <c r="E46" s="29" t="s">
        <v>160</v>
      </c>
      <c r="F46" s="29" t="s">
        <v>161</v>
      </c>
      <c r="G46" s="31"/>
      <c r="H46" s="31"/>
      <c r="I46" s="31"/>
      <c r="J46" s="31"/>
      <c r="K46" s="31"/>
      <c r="L46" s="31"/>
      <c r="M46" s="31"/>
      <c r="N46" s="29" t="s">
        <v>52</v>
      </c>
      <c r="O46" s="30"/>
      <c r="P46" s="29"/>
    </row>
    <row r="47" spans="1:16" ht="21.75" customHeight="1" x14ac:dyDescent="0.25">
      <c r="A47" s="15">
        <v>37</v>
      </c>
      <c r="B47" s="26" t="s">
        <v>148</v>
      </c>
      <c r="C47" s="26" t="s">
        <v>162</v>
      </c>
      <c r="D47" s="27" t="s">
        <v>45</v>
      </c>
      <c r="E47" s="26" t="s">
        <v>135</v>
      </c>
      <c r="F47" s="26" t="s">
        <v>163</v>
      </c>
      <c r="G47" s="28"/>
      <c r="H47" s="28"/>
      <c r="I47" s="28"/>
      <c r="J47" s="28"/>
      <c r="K47" s="22" t="s">
        <v>30</v>
      </c>
      <c r="L47" s="28"/>
      <c r="M47" s="28"/>
      <c r="N47" s="26" t="s">
        <v>31</v>
      </c>
      <c r="O47" s="27" t="s">
        <v>53</v>
      </c>
      <c r="P47" s="26" t="s">
        <v>164</v>
      </c>
    </row>
    <row r="48" spans="1:16" ht="19.5" customHeight="1" x14ac:dyDescent="0.25">
      <c r="A48" s="1" t="s">
        <v>165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21.75" customHeight="1" x14ac:dyDescent="0.25">
      <c r="A49" s="15">
        <v>38</v>
      </c>
      <c r="B49" s="23" t="s">
        <v>166</v>
      </c>
      <c r="C49" s="23" t="s">
        <v>167</v>
      </c>
      <c r="D49" s="24" t="s">
        <v>27</v>
      </c>
      <c r="E49" s="23" t="s">
        <v>75</v>
      </c>
      <c r="F49" s="23" t="s">
        <v>168</v>
      </c>
      <c r="G49" s="22" t="s">
        <v>30</v>
      </c>
      <c r="H49" s="22" t="s">
        <v>30</v>
      </c>
      <c r="I49" s="22" t="s">
        <v>30</v>
      </c>
      <c r="J49" s="22" t="s">
        <v>30</v>
      </c>
      <c r="K49" s="22" t="s">
        <v>30</v>
      </c>
      <c r="L49" s="22" t="s">
        <v>30</v>
      </c>
      <c r="M49" s="22" t="s">
        <v>30</v>
      </c>
      <c r="N49" s="23" t="s">
        <v>105</v>
      </c>
      <c r="O49" s="24" t="s">
        <v>32</v>
      </c>
      <c r="P49" s="23"/>
    </row>
    <row r="50" spans="1:16" ht="21.75" customHeight="1" x14ac:dyDescent="0.25">
      <c r="A50" s="15">
        <v>39</v>
      </c>
      <c r="B50" s="20" t="s">
        <v>166</v>
      </c>
      <c r="C50" s="20" t="s">
        <v>169</v>
      </c>
      <c r="D50" s="21" t="s">
        <v>27</v>
      </c>
      <c r="E50" s="20" t="s">
        <v>170</v>
      </c>
      <c r="F50" s="20" t="s">
        <v>171</v>
      </c>
      <c r="G50" s="22" t="s">
        <v>30</v>
      </c>
      <c r="H50" s="22" t="s">
        <v>30</v>
      </c>
      <c r="I50" s="22" t="s">
        <v>30</v>
      </c>
      <c r="J50" s="22" t="s">
        <v>30</v>
      </c>
      <c r="K50" s="22" t="s">
        <v>30</v>
      </c>
      <c r="L50" s="22" t="s">
        <v>30</v>
      </c>
      <c r="M50" s="22" t="s">
        <v>30</v>
      </c>
      <c r="N50" s="20" t="s">
        <v>105</v>
      </c>
      <c r="O50" s="21" t="s">
        <v>32</v>
      </c>
      <c r="P50" s="20"/>
    </row>
    <row r="51" spans="1:16" ht="21.75" customHeight="1" x14ac:dyDescent="0.25">
      <c r="A51" s="15">
        <v>40</v>
      </c>
      <c r="B51" s="23" t="s">
        <v>166</v>
      </c>
      <c r="C51" s="23" t="s">
        <v>172</v>
      </c>
      <c r="D51" s="24" t="s">
        <v>27</v>
      </c>
      <c r="E51" s="23" t="s">
        <v>75</v>
      </c>
      <c r="F51" s="23" t="s">
        <v>173</v>
      </c>
      <c r="G51" s="22" t="s">
        <v>30</v>
      </c>
      <c r="H51" s="22" t="s">
        <v>30</v>
      </c>
      <c r="I51" s="22" t="s">
        <v>30</v>
      </c>
      <c r="J51" s="22" t="s">
        <v>30</v>
      </c>
      <c r="K51" s="22" t="s">
        <v>30</v>
      </c>
      <c r="L51" s="22" t="s">
        <v>30</v>
      </c>
      <c r="M51" s="22" t="s">
        <v>30</v>
      </c>
      <c r="N51" s="23" t="s">
        <v>174</v>
      </c>
      <c r="O51" s="24" t="s">
        <v>32</v>
      </c>
      <c r="P51" s="23" t="s">
        <v>175</v>
      </c>
    </row>
    <row r="52" spans="1:16" ht="21.75" customHeight="1" x14ac:dyDescent="0.25">
      <c r="A52" s="15">
        <v>41</v>
      </c>
      <c r="B52" s="26" t="s">
        <v>166</v>
      </c>
      <c r="C52" s="26" t="s">
        <v>176</v>
      </c>
      <c r="D52" s="27" t="s">
        <v>45</v>
      </c>
      <c r="E52" s="26" t="s">
        <v>46</v>
      </c>
      <c r="F52" s="26" t="s">
        <v>177</v>
      </c>
      <c r="G52" s="28"/>
      <c r="H52" s="28"/>
      <c r="I52" s="28"/>
      <c r="J52" s="22" t="s">
        <v>30</v>
      </c>
      <c r="K52" s="28"/>
      <c r="L52" s="28"/>
      <c r="M52" s="28"/>
      <c r="N52" s="26" t="s">
        <v>178</v>
      </c>
      <c r="O52" s="27" t="s">
        <v>151</v>
      </c>
      <c r="P52" s="26"/>
    </row>
    <row r="54" spans="1:16" ht="18" customHeight="1" x14ac:dyDescent="0.25">
      <c r="A54" s="56" t="s">
        <v>179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</row>
    <row r="55" spans="1:16" ht="15.75" customHeight="1" x14ac:dyDescent="0.25">
      <c r="A55" s="57" t="s">
        <v>180</v>
      </c>
      <c r="B55" s="57"/>
      <c r="C55" s="57"/>
      <c r="D55" s="58" t="s">
        <v>181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</row>
    <row r="56" spans="1:16" ht="15.75" customHeight="1" x14ac:dyDescent="0.25">
      <c r="A56" s="57" t="s">
        <v>182</v>
      </c>
      <c r="B56" s="57"/>
      <c r="C56" s="57"/>
      <c r="D56" s="58" t="s">
        <v>183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</row>
    <row r="57" spans="1:16" ht="15.75" customHeight="1" x14ac:dyDescent="0.25">
      <c r="A57" s="57" t="s">
        <v>184</v>
      </c>
      <c r="B57" s="57"/>
      <c r="C57" s="57"/>
      <c r="D57" s="58" t="s">
        <v>185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</row>
    <row r="58" spans="1:16" ht="15.75" customHeight="1" x14ac:dyDescent="0.25">
      <c r="A58" s="57" t="s">
        <v>186</v>
      </c>
      <c r="B58" s="57"/>
      <c r="C58" s="57"/>
      <c r="D58" s="58" t="s">
        <v>187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</row>
    <row r="59" spans="1:16" ht="15.75" customHeight="1" x14ac:dyDescent="0.25">
      <c r="A59" s="57" t="s">
        <v>188</v>
      </c>
      <c r="B59" s="57"/>
      <c r="C59" s="57"/>
      <c r="D59" s="58" t="s">
        <v>189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</row>
    <row r="60" spans="1:16" ht="15.75" customHeight="1" x14ac:dyDescent="0.25">
      <c r="A60" s="57" t="s">
        <v>190</v>
      </c>
      <c r="B60" s="57"/>
      <c r="C60" s="57"/>
      <c r="D60" s="58" t="s">
        <v>191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</row>
    <row r="61" spans="1:16" ht="15.75" customHeight="1" x14ac:dyDescent="0.25">
      <c r="A61" s="57" t="s">
        <v>192</v>
      </c>
      <c r="B61" s="57"/>
      <c r="C61" s="57"/>
      <c r="D61" s="58" t="s">
        <v>193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</row>
  </sheetData>
  <mergeCells count="29">
    <mergeCell ref="A60:C60"/>
    <mergeCell ref="D60:P60"/>
    <mergeCell ref="A61:C61"/>
    <mergeCell ref="D61:P61"/>
    <mergeCell ref="B4:D4"/>
    <mergeCell ref="A57:C57"/>
    <mergeCell ref="D57:P57"/>
    <mergeCell ref="A58:C58"/>
    <mergeCell ref="D58:P58"/>
    <mergeCell ref="A59:C59"/>
    <mergeCell ref="D59:P59"/>
    <mergeCell ref="A48:P48"/>
    <mergeCell ref="A54:P54"/>
    <mergeCell ref="A55:C55"/>
    <mergeCell ref="D55:P55"/>
    <mergeCell ref="A56:C56"/>
    <mergeCell ref="D56:P56"/>
    <mergeCell ref="A6:P6"/>
    <mergeCell ref="A17:P17"/>
    <mergeCell ref="A23:P23"/>
    <mergeCell ref="A32:P32"/>
    <mergeCell ref="A41:P41"/>
    <mergeCell ref="A2:D2"/>
    <mergeCell ref="E2:H2"/>
    <mergeCell ref="I2:L2"/>
    <mergeCell ref="M2:P2"/>
    <mergeCell ref="E4:F4"/>
    <mergeCell ref="G4:M4"/>
    <mergeCell ref="N4:P4"/>
  </mergeCells>
  <pageMargins left="0.75" right="0.75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A7830"/>
    <pageSetUpPr fitToPage="1"/>
  </sheetPr>
  <dimension ref="A1:I37"/>
  <sheetViews>
    <sheetView showGridLines="0" zoomScaleNormal="100" workbookViewId="0">
      <pane ySplit="3" topLeftCell="A4" activePane="bottomLeft" state="frozen"/>
      <selection pane="bottomLeft"/>
    </sheetView>
  </sheetViews>
  <sheetFormatPr baseColWidth="10" defaultColWidth="8.7109375" defaultRowHeight="15" x14ac:dyDescent="0.25"/>
  <cols>
    <col min="1" max="1" width="6" customWidth="1"/>
    <col min="2" max="2" width="22" customWidth="1"/>
    <col min="3" max="3" width="28" customWidth="1"/>
    <col min="4" max="4" width="16" customWidth="1"/>
    <col min="5" max="5" width="14" customWidth="1"/>
    <col min="6" max="6" width="20" customWidth="1"/>
    <col min="7" max="8" width="16" customWidth="1"/>
    <col min="9" max="9" width="22" customWidth="1"/>
  </cols>
  <sheetData>
    <row r="1" spans="1:9" ht="7.5" customHeight="1" x14ac:dyDescent="0.25"/>
    <row r="2" spans="1:9" ht="36" customHeight="1" x14ac:dyDescent="0.25">
      <c r="A2" s="59" t="s">
        <v>194</v>
      </c>
      <c r="B2" s="59"/>
      <c r="C2" s="59"/>
      <c r="D2" s="59"/>
      <c r="E2" s="59"/>
      <c r="F2" s="59"/>
      <c r="G2" s="59"/>
      <c r="H2" s="59"/>
      <c r="I2" s="59"/>
    </row>
    <row r="3" spans="1:9" ht="7.5" customHeight="1" x14ac:dyDescent="0.25"/>
    <row r="4" spans="1:9" ht="19.5" customHeight="1" x14ac:dyDescent="0.25">
      <c r="A4" s="6" t="s">
        <v>195</v>
      </c>
      <c r="B4" s="6"/>
      <c r="C4" s="6"/>
      <c r="D4" s="6"/>
      <c r="E4" s="6"/>
      <c r="F4" s="6"/>
      <c r="G4" s="6"/>
      <c r="H4" s="6"/>
      <c r="I4" s="6"/>
    </row>
    <row r="5" spans="1:9" ht="21.75" customHeight="1" x14ac:dyDescent="0.25">
      <c r="A5" s="15" t="s">
        <v>4</v>
      </c>
      <c r="B5" s="15" t="s">
        <v>196</v>
      </c>
      <c r="C5" s="15" t="s">
        <v>11</v>
      </c>
      <c r="D5" s="15" t="s">
        <v>197</v>
      </c>
      <c r="E5" s="15" t="s">
        <v>198</v>
      </c>
      <c r="F5" s="15" t="s">
        <v>199</v>
      </c>
      <c r="G5" s="15" t="s">
        <v>200</v>
      </c>
      <c r="H5" s="15" t="s">
        <v>201</v>
      </c>
      <c r="I5" s="15" t="s">
        <v>202</v>
      </c>
    </row>
    <row r="6" spans="1:9" ht="19.5" customHeight="1" x14ac:dyDescent="0.25">
      <c r="A6" s="35">
        <v>1</v>
      </c>
      <c r="B6" s="23" t="s">
        <v>203</v>
      </c>
      <c r="C6" s="24" t="s">
        <v>204</v>
      </c>
      <c r="D6" s="23" t="s">
        <v>205</v>
      </c>
      <c r="E6" s="24" t="s">
        <v>32</v>
      </c>
      <c r="F6" s="23" t="s">
        <v>206</v>
      </c>
      <c r="G6" s="24" t="s">
        <v>207</v>
      </c>
      <c r="H6" s="24" t="s">
        <v>208</v>
      </c>
      <c r="I6" s="23" t="s">
        <v>135</v>
      </c>
    </row>
    <row r="7" spans="1:9" ht="19.5" customHeight="1" x14ac:dyDescent="0.25">
      <c r="A7" s="36">
        <v>2</v>
      </c>
      <c r="B7" s="20" t="s">
        <v>209</v>
      </c>
      <c r="C7" s="21" t="s">
        <v>210</v>
      </c>
      <c r="D7" s="20" t="s">
        <v>205</v>
      </c>
      <c r="E7" s="21" t="s">
        <v>32</v>
      </c>
      <c r="F7" s="20" t="s">
        <v>206</v>
      </c>
      <c r="G7" s="21" t="s">
        <v>207</v>
      </c>
      <c r="H7" s="21" t="s">
        <v>208</v>
      </c>
      <c r="I7" s="20" t="s">
        <v>135</v>
      </c>
    </row>
    <row r="8" spans="1:9" ht="19.5" customHeight="1" x14ac:dyDescent="0.25">
      <c r="A8" s="35">
        <v>3</v>
      </c>
      <c r="B8" s="23" t="s">
        <v>211</v>
      </c>
      <c r="C8" s="24" t="s">
        <v>210</v>
      </c>
      <c r="D8" s="23" t="s">
        <v>205</v>
      </c>
      <c r="E8" s="24" t="s">
        <v>32</v>
      </c>
      <c r="F8" s="23" t="s">
        <v>206</v>
      </c>
      <c r="G8" s="24" t="s">
        <v>207</v>
      </c>
      <c r="H8" s="24" t="s">
        <v>208</v>
      </c>
      <c r="I8" s="23" t="s">
        <v>135</v>
      </c>
    </row>
    <row r="9" spans="1:9" ht="19.5" customHeight="1" x14ac:dyDescent="0.25">
      <c r="A9" s="37">
        <v>4</v>
      </c>
      <c r="B9" s="29" t="s">
        <v>212</v>
      </c>
      <c r="C9" s="30" t="s">
        <v>213</v>
      </c>
      <c r="D9" s="29" t="s">
        <v>205</v>
      </c>
      <c r="E9" s="30" t="s">
        <v>32</v>
      </c>
      <c r="F9" s="29" t="s">
        <v>206</v>
      </c>
      <c r="G9" s="30" t="s">
        <v>207</v>
      </c>
      <c r="H9" s="30" t="s">
        <v>208</v>
      </c>
      <c r="I9" s="29" t="s">
        <v>135</v>
      </c>
    </row>
    <row r="10" spans="1:9" ht="19.5" customHeight="1" x14ac:dyDescent="0.25">
      <c r="A10" s="37">
        <v>5</v>
      </c>
      <c r="B10" s="29" t="s">
        <v>214</v>
      </c>
      <c r="C10" s="30" t="s">
        <v>213</v>
      </c>
      <c r="D10" s="29" t="s">
        <v>205</v>
      </c>
      <c r="E10" s="30" t="s">
        <v>32</v>
      </c>
      <c r="F10" s="29" t="s">
        <v>206</v>
      </c>
      <c r="G10" s="30" t="s">
        <v>207</v>
      </c>
      <c r="H10" s="30" t="s">
        <v>208</v>
      </c>
      <c r="I10" s="29" t="s">
        <v>135</v>
      </c>
    </row>
    <row r="11" spans="1:9" ht="19.5" customHeight="1" x14ac:dyDescent="0.25">
      <c r="A11" s="38">
        <v>6</v>
      </c>
      <c r="B11" s="32" t="s">
        <v>215</v>
      </c>
      <c r="C11" s="33" t="s">
        <v>216</v>
      </c>
      <c r="D11" s="32" t="s">
        <v>205</v>
      </c>
      <c r="E11" s="33" t="s">
        <v>32</v>
      </c>
      <c r="F11" s="32" t="s">
        <v>206</v>
      </c>
      <c r="G11" s="33" t="s">
        <v>207</v>
      </c>
      <c r="H11" s="33" t="s">
        <v>208</v>
      </c>
      <c r="I11" s="32" t="s">
        <v>135</v>
      </c>
    </row>
    <row r="13" spans="1:9" ht="19.5" customHeight="1" x14ac:dyDescent="0.25">
      <c r="A13" s="6" t="s">
        <v>217</v>
      </c>
      <c r="B13" s="6"/>
      <c r="C13" s="6"/>
      <c r="D13" s="6"/>
      <c r="E13" s="6"/>
      <c r="F13" s="6"/>
      <c r="G13" s="6"/>
      <c r="H13" s="6"/>
      <c r="I13" s="6"/>
    </row>
    <row r="14" spans="1:9" ht="21.75" customHeight="1" x14ac:dyDescent="0.25">
      <c r="A14" s="15" t="s">
        <v>4</v>
      </c>
      <c r="B14" s="15" t="s">
        <v>196</v>
      </c>
      <c r="C14" s="15" t="s">
        <v>11</v>
      </c>
      <c r="D14" s="15" t="s">
        <v>197</v>
      </c>
      <c r="E14" s="15" t="s">
        <v>198</v>
      </c>
      <c r="F14" s="15" t="s">
        <v>199</v>
      </c>
      <c r="G14" s="15" t="s">
        <v>200</v>
      </c>
      <c r="H14" s="15" t="s">
        <v>201</v>
      </c>
      <c r="I14" s="15" t="s">
        <v>202</v>
      </c>
    </row>
    <row r="15" spans="1:9" ht="19.5" customHeight="1" x14ac:dyDescent="0.25">
      <c r="A15" s="35">
        <v>1</v>
      </c>
      <c r="B15" s="23" t="s">
        <v>218</v>
      </c>
      <c r="C15" s="24" t="s">
        <v>204</v>
      </c>
      <c r="D15" s="23" t="s">
        <v>205</v>
      </c>
      <c r="E15" s="24" t="s">
        <v>32</v>
      </c>
      <c r="F15" s="23" t="s">
        <v>206</v>
      </c>
      <c r="G15" s="24" t="s">
        <v>207</v>
      </c>
      <c r="H15" s="24" t="s">
        <v>208</v>
      </c>
      <c r="I15" s="23" t="s">
        <v>135</v>
      </c>
    </row>
    <row r="16" spans="1:9" ht="19.5" customHeight="1" x14ac:dyDescent="0.25">
      <c r="A16" s="36">
        <v>2</v>
      </c>
      <c r="B16" s="20" t="s">
        <v>219</v>
      </c>
      <c r="C16" s="21" t="s">
        <v>210</v>
      </c>
      <c r="D16" s="20" t="s">
        <v>205</v>
      </c>
      <c r="E16" s="21" t="s">
        <v>32</v>
      </c>
      <c r="F16" s="20" t="s">
        <v>206</v>
      </c>
      <c r="G16" s="21" t="s">
        <v>207</v>
      </c>
      <c r="H16" s="21" t="s">
        <v>208</v>
      </c>
      <c r="I16" s="20" t="s">
        <v>135</v>
      </c>
    </row>
    <row r="17" spans="1:9" ht="19.5" customHeight="1" x14ac:dyDescent="0.25">
      <c r="A17" s="37">
        <v>3</v>
      </c>
      <c r="B17" s="29" t="s">
        <v>220</v>
      </c>
      <c r="C17" s="30" t="s">
        <v>213</v>
      </c>
      <c r="D17" s="29" t="s">
        <v>205</v>
      </c>
      <c r="E17" s="30" t="s">
        <v>32</v>
      </c>
      <c r="F17" s="29" t="s">
        <v>206</v>
      </c>
      <c r="G17" s="30" t="s">
        <v>207</v>
      </c>
      <c r="H17" s="30" t="s">
        <v>208</v>
      </c>
      <c r="I17" s="29" t="s">
        <v>135</v>
      </c>
    </row>
    <row r="19" spans="1:9" ht="19.5" customHeight="1" x14ac:dyDescent="0.25">
      <c r="A19" s="6" t="s">
        <v>221</v>
      </c>
      <c r="B19" s="6"/>
      <c r="C19" s="6"/>
      <c r="D19" s="6"/>
      <c r="E19" s="6"/>
      <c r="F19" s="6"/>
      <c r="G19" s="6"/>
      <c r="H19" s="6"/>
      <c r="I19" s="6"/>
    </row>
    <row r="20" spans="1:9" ht="21.75" customHeight="1" x14ac:dyDescent="0.25">
      <c r="A20" s="15" t="s">
        <v>4</v>
      </c>
      <c r="B20" s="15" t="s">
        <v>196</v>
      </c>
      <c r="C20" s="15" t="s">
        <v>11</v>
      </c>
      <c r="D20" s="15" t="s">
        <v>197</v>
      </c>
      <c r="E20" s="15" t="s">
        <v>198</v>
      </c>
      <c r="F20" s="15" t="s">
        <v>199</v>
      </c>
      <c r="G20" s="15" t="s">
        <v>200</v>
      </c>
      <c r="H20" s="15" t="s">
        <v>201</v>
      </c>
      <c r="I20" s="15" t="s">
        <v>202</v>
      </c>
    </row>
    <row r="21" spans="1:9" ht="19.5" customHeight="1" x14ac:dyDescent="0.25">
      <c r="A21" s="35">
        <v>1</v>
      </c>
      <c r="B21" s="23" t="s">
        <v>222</v>
      </c>
      <c r="C21" s="24" t="s">
        <v>204</v>
      </c>
      <c r="D21" s="23" t="s">
        <v>205</v>
      </c>
      <c r="E21" s="24" t="s">
        <v>32</v>
      </c>
      <c r="F21" s="23" t="s">
        <v>206</v>
      </c>
      <c r="G21" s="24" t="s">
        <v>207</v>
      </c>
      <c r="H21" s="24" t="s">
        <v>208</v>
      </c>
      <c r="I21" s="23" t="s">
        <v>135</v>
      </c>
    </row>
    <row r="22" spans="1:9" ht="19.5" customHeight="1" x14ac:dyDescent="0.25">
      <c r="A22" s="36">
        <v>2</v>
      </c>
      <c r="B22" s="20" t="s">
        <v>223</v>
      </c>
      <c r="C22" s="21" t="s">
        <v>210</v>
      </c>
      <c r="D22" s="20" t="s">
        <v>205</v>
      </c>
      <c r="E22" s="21" t="s">
        <v>32</v>
      </c>
      <c r="F22" s="20" t="s">
        <v>206</v>
      </c>
      <c r="G22" s="21" t="s">
        <v>207</v>
      </c>
      <c r="H22" s="21" t="s">
        <v>208</v>
      </c>
      <c r="I22" s="20" t="s">
        <v>135</v>
      </c>
    </row>
    <row r="23" spans="1:9" ht="19.5" customHeight="1" x14ac:dyDescent="0.25">
      <c r="A23" s="37">
        <v>3</v>
      </c>
      <c r="B23" s="29" t="s">
        <v>224</v>
      </c>
      <c r="C23" s="30" t="s">
        <v>213</v>
      </c>
      <c r="D23" s="29" t="s">
        <v>205</v>
      </c>
      <c r="E23" s="30" t="s">
        <v>32</v>
      </c>
      <c r="F23" s="29" t="s">
        <v>206</v>
      </c>
      <c r="G23" s="30" t="s">
        <v>207</v>
      </c>
      <c r="H23" s="30" t="s">
        <v>208</v>
      </c>
      <c r="I23" s="29" t="s">
        <v>135</v>
      </c>
    </row>
    <row r="24" spans="1:9" ht="19.5" customHeight="1" x14ac:dyDescent="0.25">
      <c r="A24" s="38">
        <v>4</v>
      </c>
      <c r="B24" s="32" t="s">
        <v>225</v>
      </c>
      <c r="C24" s="33" t="s">
        <v>216</v>
      </c>
      <c r="D24" s="32" t="s">
        <v>205</v>
      </c>
      <c r="E24" s="33" t="s">
        <v>32</v>
      </c>
      <c r="F24" s="32" t="s">
        <v>206</v>
      </c>
      <c r="G24" s="33" t="s">
        <v>207</v>
      </c>
      <c r="H24" s="33" t="s">
        <v>208</v>
      </c>
      <c r="I24" s="32" t="s">
        <v>135</v>
      </c>
    </row>
    <row r="26" spans="1:9" ht="19.5" customHeight="1" x14ac:dyDescent="0.25">
      <c r="A26" s="6" t="s">
        <v>226</v>
      </c>
      <c r="B26" s="6"/>
      <c r="C26" s="6"/>
      <c r="D26" s="6"/>
      <c r="E26" s="6"/>
      <c r="F26" s="6"/>
      <c r="G26" s="6"/>
      <c r="H26" s="6"/>
      <c r="I26" s="6"/>
    </row>
    <row r="27" spans="1:9" ht="21.75" customHeight="1" x14ac:dyDescent="0.25">
      <c r="A27" s="15" t="s">
        <v>4</v>
      </c>
      <c r="B27" s="15" t="s">
        <v>196</v>
      </c>
      <c r="C27" s="15" t="s">
        <v>11</v>
      </c>
      <c r="D27" s="15" t="s">
        <v>197</v>
      </c>
      <c r="E27" s="15" t="s">
        <v>198</v>
      </c>
      <c r="F27" s="15" t="s">
        <v>199</v>
      </c>
      <c r="G27" s="15" t="s">
        <v>200</v>
      </c>
      <c r="H27" s="15" t="s">
        <v>201</v>
      </c>
      <c r="I27" s="15" t="s">
        <v>202</v>
      </c>
    </row>
    <row r="28" spans="1:9" ht="19.5" customHeight="1" x14ac:dyDescent="0.25">
      <c r="A28" s="35">
        <v>1</v>
      </c>
      <c r="B28" s="23" t="s">
        <v>227</v>
      </c>
      <c r="C28" s="24" t="s">
        <v>204</v>
      </c>
      <c r="D28" s="23" t="s">
        <v>205</v>
      </c>
      <c r="E28" s="24" t="s">
        <v>32</v>
      </c>
      <c r="F28" s="23" t="s">
        <v>206</v>
      </c>
      <c r="G28" s="24" t="s">
        <v>207</v>
      </c>
      <c r="H28" s="24" t="s">
        <v>208</v>
      </c>
      <c r="I28" s="23" t="s">
        <v>135</v>
      </c>
    </row>
    <row r="29" spans="1:9" ht="19.5" customHeight="1" x14ac:dyDescent="0.25">
      <c r="A29" s="36">
        <v>2</v>
      </c>
      <c r="B29" s="20" t="s">
        <v>228</v>
      </c>
      <c r="C29" s="21" t="s">
        <v>210</v>
      </c>
      <c r="D29" s="20" t="s">
        <v>205</v>
      </c>
      <c r="E29" s="21" t="s">
        <v>32</v>
      </c>
      <c r="F29" s="20" t="s">
        <v>206</v>
      </c>
      <c r="G29" s="21" t="s">
        <v>207</v>
      </c>
      <c r="H29" s="21" t="s">
        <v>208</v>
      </c>
      <c r="I29" s="20" t="s">
        <v>135</v>
      </c>
    </row>
    <row r="30" spans="1:9" ht="19.5" customHeight="1" x14ac:dyDescent="0.25">
      <c r="A30" s="37">
        <v>3</v>
      </c>
      <c r="B30" s="29" t="s">
        <v>229</v>
      </c>
      <c r="C30" s="30" t="s">
        <v>213</v>
      </c>
      <c r="D30" s="29" t="s">
        <v>205</v>
      </c>
      <c r="E30" s="30" t="s">
        <v>32</v>
      </c>
      <c r="F30" s="29" t="s">
        <v>206</v>
      </c>
      <c r="G30" s="30" t="s">
        <v>207</v>
      </c>
      <c r="H30" s="30" t="s">
        <v>208</v>
      </c>
      <c r="I30" s="29" t="s">
        <v>135</v>
      </c>
    </row>
    <row r="32" spans="1:9" ht="19.5" customHeight="1" x14ac:dyDescent="0.25">
      <c r="A32" s="6" t="s">
        <v>230</v>
      </c>
      <c r="B32" s="6"/>
      <c r="C32" s="6"/>
      <c r="D32" s="6"/>
      <c r="E32" s="6"/>
      <c r="F32" s="6"/>
      <c r="G32" s="6"/>
      <c r="H32" s="6"/>
      <c r="I32" s="6"/>
    </row>
    <row r="33" spans="1:9" ht="21.75" customHeight="1" x14ac:dyDescent="0.25">
      <c r="A33" s="15" t="s">
        <v>4</v>
      </c>
      <c r="B33" s="15" t="s">
        <v>196</v>
      </c>
      <c r="C33" s="15" t="s">
        <v>11</v>
      </c>
      <c r="D33" s="15" t="s">
        <v>197</v>
      </c>
      <c r="E33" s="15" t="s">
        <v>198</v>
      </c>
      <c r="F33" s="15" t="s">
        <v>199</v>
      </c>
      <c r="G33" s="15" t="s">
        <v>200</v>
      </c>
      <c r="H33" s="15" t="s">
        <v>201</v>
      </c>
      <c r="I33" s="15" t="s">
        <v>202</v>
      </c>
    </row>
    <row r="34" spans="1:9" ht="19.5" customHeight="1" x14ac:dyDescent="0.25">
      <c r="A34" s="35">
        <v>1</v>
      </c>
      <c r="B34" s="23" t="s">
        <v>231</v>
      </c>
      <c r="C34" s="24" t="s">
        <v>210</v>
      </c>
      <c r="D34" s="23" t="s">
        <v>205</v>
      </c>
      <c r="E34" s="24" t="s">
        <v>32</v>
      </c>
      <c r="F34" s="23" t="s">
        <v>206</v>
      </c>
      <c r="G34" s="24" t="s">
        <v>207</v>
      </c>
      <c r="H34" s="24" t="s">
        <v>208</v>
      </c>
      <c r="I34" s="23" t="s">
        <v>135</v>
      </c>
    </row>
    <row r="35" spans="1:9" ht="19.5" customHeight="1" x14ac:dyDescent="0.25">
      <c r="A35" s="36">
        <v>2</v>
      </c>
      <c r="B35" s="20" t="s">
        <v>232</v>
      </c>
      <c r="C35" s="21" t="s">
        <v>210</v>
      </c>
      <c r="D35" s="20" t="s">
        <v>205</v>
      </c>
      <c r="E35" s="21" t="s">
        <v>32</v>
      </c>
      <c r="F35" s="20" t="s">
        <v>206</v>
      </c>
      <c r="G35" s="21" t="s">
        <v>207</v>
      </c>
      <c r="H35" s="21" t="s">
        <v>208</v>
      </c>
      <c r="I35" s="20" t="s">
        <v>135</v>
      </c>
    </row>
    <row r="36" spans="1:9" ht="19.5" customHeight="1" x14ac:dyDescent="0.25">
      <c r="A36" s="35">
        <v>3</v>
      </c>
      <c r="B36" s="23" t="s">
        <v>233</v>
      </c>
      <c r="C36" s="24" t="s">
        <v>210</v>
      </c>
      <c r="D36" s="23" t="s">
        <v>205</v>
      </c>
      <c r="E36" s="24" t="s">
        <v>32</v>
      </c>
      <c r="F36" s="23" t="s">
        <v>206</v>
      </c>
      <c r="G36" s="24" t="s">
        <v>207</v>
      </c>
      <c r="H36" s="24" t="s">
        <v>208</v>
      </c>
      <c r="I36" s="23" t="s">
        <v>135</v>
      </c>
    </row>
    <row r="37" spans="1:9" ht="19.5" customHeight="1" x14ac:dyDescent="0.25">
      <c r="A37" s="37">
        <v>4</v>
      </c>
      <c r="B37" s="29" t="s">
        <v>159</v>
      </c>
      <c r="C37" s="30" t="s">
        <v>213</v>
      </c>
      <c r="D37" s="29" t="s">
        <v>205</v>
      </c>
      <c r="E37" s="30" t="s">
        <v>32</v>
      </c>
      <c r="F37" s="29" t="s">
        <v>206</v>
      </c>
      <c r="G37" s="30" t="s">
        <v>207</v>
      </c>
      <c r="H37" s="30" t="s">
        <v>208</v>
      </c>
      <c r="I37" s="29" t="s">
        <v>135</v>
      </c>
    </row>
  </sheetData>
  <mergeCells count="6">
    <mergeCell ref="A32:I32"/>
    <mergeCell ref="A2:I2"/>
    <mergeCell ref="A4:I4"/>
    <mergeCell ref="A13:I13"/>
    <mergeCell ref="A19:I19"/>
    <mergeCell ref="A26:I26"/>
  </mergeCells>
  <pageMargins left="0.75" right="0.75" top="1" bottom="1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67E22"/>
  </sheetPr>
  <dimension ref="A2:J18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8.7109375" defaultRowHeight="15" x14ac:dyDescent="0.25"/>
  <cols>
    <col min="1" max="1" width="5" customWidth="1"/>
    <col min="2" max="2" width="26" customWidth="1"/>
    <col min="3" max="3" width="18" customWidth="1"/>
    <col min="4" max="4" width="16" customWidth="1"/>
    <col min="5" max="7" width="14" customWidth="1"/>
    <col min="8" max="8" width="20" customWidth="1"/>
    <col min="9" max="10" width="22" customWidth="1"/>
  </cols>
  <sheetData>
    <row r="2" spans="1:10" ht="36" customHeight="1" x14ac:dyDescent="0.25">
      <c r="A2" s="60" t="s">
        <v>234</v>
      </c>
      <c r="B2" s="60"/>
      <c r="C2" s="60"/>
      <c r="D2" s="60"/>
      <c r="E2" s="60"/>
      <c r="F2" s="60"/>
      <c r="G2" s="60"/>
      <c r="H2" s="60"/>
      <c r="I2" s="60"/>
      <c r="J2" s="60"/>
    </row>
    <row r="4" spans="1:10" ht="21.75" customHeight="1" x14ac:dyDescent="0.25">
      <c r="A4" s="17" t="s">
        <v>4</v>
      </c>
      <c r="B4" s="17" t="s">
        <v>235</v>
      </c>
      <c r="C4" s="17" t="s">
        <v>236</v>
      </c>
      <c r="D4" s="17" t="s">
        <v>237</v>
      </c>
      <c r="E4" s="17" t="s">
        <v>238</v>
      </c>
      <c r="F4" s="17" t="s">
        <v>239</v>
      </c>
      <c r="G4" s="17" t="s">
        <v>240</v>
      </c>
      <c r="H4" s="17" t="s">
        <v>241</v>
      </c>
      <c r="I4" s="17" t="s">
        <v>242</v>
      </c>
      <c r="J4" s="17" t="s">
        <v>243</v>
      </c>
    </row>
    <row r="5" spans="1:10" ht="21.75" customHeight="1" x14ac:dyDescent="0.25">
      <c r="A5" s="35">
        <v>1</v>
      </c>
      <c r="B5" s="23" t="s">
        <v>244</v>
      </c>
      <c r="C5" s="23" t="s">
        <v>245</v>
      </c>
      <c r="D5" s="23" t="s">
        <v>246</v>
      </c>
      <c r="E5" s="39">
        <v>8</v>
      </c>
      <c r="F5" s="39">
        <v>3</v>
      </c>
      <c r="G5" s="23" t="str">
        <f t="shared" ref="G5:G16" si="0">IF(E5&lt;F5,"JA ⚠","Nein")</f>
        <v>Nein</v>
      </c>
      <c r="H5" s="23" t="s">
        <v>247</v>
      </c>
      <c r="I5" s="23" t="s">
        <v>248</v>
      </c>
      <c r="J5" s="23" t="s">
        <v>249</v>
      </c>
    </row>
    <row r="6" spans="1:10" ht="21.75" customHeight="1" x14ac:dyDescent="0.25">
      <c r="A6" s="36">
        <v>2</v>
      </c>
      <c r="B6" s="20" t="s">
        <v>250</v>
      </c>
      <c r="C6" s="20" t="s">
        <v>25</v>
      </c>
      <c r="D6" s="20" t="s">
        <v>251</v>
      </c>
      <c r="E6" s="40">
        <v>5</v>
      </c>
      <c r="F6" s="40">
        <v>2</v>
      </c>
      <c r="G6" s="20" t="str">
        <f t="shared" si="0"/>
        <v>Nein</v>
      </c>
      <c r="H6" s="20" t="s">
        <v>252</v>
      </c>
      <c r="I6" s="20" t="s">
        <v>253</v>
      </c>
      <c r="J6" s="20" t="s">
        <v>254</v>
      </c>
    </row>
    <row r="7" spans="1:10" ht="21.75" customHeight="1" x14ac:dyDescent="0.25">
      <c r="A7" s="35">
        <v>3</v>
      </c>
      <c r="B7" s="23" t="s">
        <v>255</v>
      </c>
      <c r="C7" s="23" t="s">
        <v>25</v>
      </c>
      <c r="D7" s="23" t="s">
        <v>256</v>
      </c>
      <c r="E7" s="39">
        <v>3</v>
      </c>
      <c r="F7" s="39">
        <v>1</v>
      </c>
      <c r="G7" s="23" t="str">
        <f t="shared" si="0"/>
        <v>Nein</v>
      </c>
      <c r="H7" s="23" t="s">
        <v>252</v>
      </c>
      <c r="I7" s="23" t="s">
        <v>257</v>
      </c>
      <c r="J7" s="23" t="s">
        <v>258</v>
      </c>
    </row>
    <row r="8" spans="1:10" ht="21.75" customHeight="1" x14ac:dyDescent="0.25">
      <c r="A8" s="36">
        <v>4</v>
      </c>
      <c r="B8" s="20" t="s">
        <v>259</v>
      </c>
      <c r="C8" s="20" t="s">
        <v>260</v>
      </c>
      <c r="D8" s="20" t="s">
        <v>261</v>
      </c>
      <c r="E8" s="40">
        <v>12</v>
      </c>
      <c r="F8" s="40">
        <v>4</v>
      </c>
      <c r="G8" s="20" t="str">
        <f t="shared" si="0"/>
        <v>Nein</v>
      </c>
      <c r="H8" s="20" t="s">
        <v>262</v>
      </c>
      <c r="I8" s="20" t="s">
        <v>263</v>
      </c>
      <c r="J8" s="20" t="s">
        <v>264</v>
      </c>
    </row>
    <row r="9" spans="1:10" ht="21.75" customHeight="1" x14ac:dyDescent="0.25">
      <c r="A9" s="35">
        <v>5</v>
      </c>
      <c r="B9" s="23" t="s">
        <v>265</v>
      </c>
      <c r="C9" s="23" t="s">
        <v>266</v>
      </c>
      <c r="D9" s="23" t="s">
        <v>267</v>
      </c>
      <c r="E9" s="39">
        <v>6</v>
      </c>
      <c r="F9" s="39">
        <v>2</v>
      </c>
      <c r="G9" s="23" t="str">
        <f t="shared" si="0"/>
        <v>Nein</v>
      </c>
      <c r="H9" s="23" t="s">
        <v>268</v>
      </c>
      <c r="I9" s="23" t="s">
        <v>269</v>
      </c>
      <c r="J9" s="23" t="s">
        <v>270</v>
      </c>
    </row>
    <row r="10" spans="1:10" ht="21.75" customHeight="1" x14ac:dyDescent="0.25">
      <c r="A10" s="36">
        <v>6</v>
      </c>
      <c r="B10" s="20" t="s">
        <v>103</v>
      </c>
      <c r="C10" s="20" t="s">
        <v>271</v>
      </c>
      <c r="D10" s="20" t="s">
        <v>272</v>
      </c>
      <c r="E10" s="40">
        <v>4</v>
      </c>
      <c r="F10" s="40">
        <v>1</v>
      </c>
      <c r="G10" s="20" t="str">
        <f t="shared" si="0"/>
        <v>Nein</v>
      </c>
      <c r="H10" s="20" t="s">
        <v>268</v>
      </c>
      <c r="I10" s="20" t="s">
        <v>273</v>
      </c>
      <c r="J10" s="20" t="s">
        <v>274</v>
      </c>
    </row>
    <row r="11" spans="1:10" ht="21.75" customHeight="1" x14ac:dyDescent="0.25">
      <c r="A11" s="35">
        <v>7</v>
      </c>
      <c r="B11" s="23" t="s">
        <v>97</v>
      </c>
      <c r="C11" s="23" t="s">
        <v>275</v>
      </c>
      <c r="D11" s="23" t="s">
        <v>276</v>
      </c>
      <c r="E11" s="39">
        <v>15</v>
      </c>
      <c r="F11" s="39">
        <v>5</v>
      </c>
      <c r="G11" s="23" t="str">
        <f t="shared" si="0"/>
        <v>Nein</v>
      </c>
      <c r="H11" s="23" t="s">
        <v>252</v>
      </c>
      <c r="I11" s="23" t="s">
        <v>277</v>
      </c>
      <c r="J11" s="23" t="s">
        <v>278</v>
      </c>
    </row>
    <row r="12" spans="1:10" ht="21.75" customHeight="1" x14ac:dyDescent="0.25">
      <c r="A12" s="36">
        <v>8</v>
      </c>
      <c r="B12" s="20" t="s">
        <v>279</v>
      </c>
      <c r="C12" s="20" t="s">
        <v>73</v>
      </c>
      <c r="D12" s="20" t="s">
        <v>280</v>
      </c>
      <c r="E12" s="40">
        <v>2</v>
      </c>
      <c r="F12" s="40">
        <v>1</v>
      </c>
      <c r="G12" s="20" t="str">
        <f t="shared" si="0"/>
        <v>Nein</v>
      </c>
      <c r="H12" s="20" t="s">
        <v>281</v>
      </c>
      <c r="I12" s="20" t="s">
        <v>282</v>
      </c>
      <c r="J12" s="20" t="s">
        <v>283</v>
      </c>
    </row>
    <row r="13" spans="1:10" ht="21.75" customHeight="1" x14ac:dyDescent="0.25">
      <c r="A13" s="35">
        <v>9</v>
      </c>
      <c r="B13" s="23" t="s">
        <v>284</v>
      </c>
      <c r="C13" s="23" t="s">
        <v>73</v>
      </c>
      <c r="D13" s="23" t="s">
        <v>285</v>
      </c>
      <c r="E13" s="39">
        <v>3</v>
      </c>
      <c r="F13" s="39">
        <v>1</v>
      </c>
      <c r="G13" s="23" t="str">
        <f t="shared" si="0"/>
        <v>Nein</v>
      </c>
      <c r="H13" s="23" t="s">
        <v>286</v>
      </c>
      <c r="I13" s="23" t="s">
        <v>287</v>
      </c>
      <c r="J13" s="23" t="s">
        <v>288</v>
      </c>
    </row>
    <row r="14" spans="1:10" ht="21.75" customHeight="1" x14ac:dyDescent="0.25">
      <c r="A14" s="36">
        <v>10</v>
      </c>
      <c r="B14" s="20" t="s">
        <v>289</v>
      </c>
      <c r="C14" s="20" t="s">
        <v>290</v>
      </c>
      <c r="D14" s="20" t="s">
        <v>291</v>
      </c>
      <c r="E14" s="40">
        <v>10</v>
      </c>
      <c r="F14" s="40">
        <v>4</v>
      </c>
      <c r="G14" s="20" t="str">
        <f t="shared" si="0"/>
        <v>Nein</v>
      </c>
      <c r="H14" s="20" t="s">
        <v>292</v>
      </c>
      <c r="I14" s="20" t="s">
        <v>293</v>
      </c>
      <c r="J14" s="20" t="s">
        <v>294</v>
      </c>
    </row>
    <row r="15" spans="1:10" ht="21.75" customHeight="1" x14ac:dyDescent="0.25">
      <c r="A15" s="35">
        <v>11</v>
      </c>
      <c r="B15" s="23" t="s">
        <v>295</v>
      </c>
      <c r="C15" s="23" t="s">
        <v>296</v>
      </c>
      <c r="D15" s="23" t="s">
        <v>297</v>
      </c>
      <c r="E15" s="39">
        <v>200</v>
      </c>
      <c r="F15" s="39">
        <v>50</v>
      </c>
      <c r="G15" s="23" t="str">
        <f t="shared" si="0"/>
        <v>Nein</v>
      </c>
      <c r="H15" s="23" t="s">
        <v>252</v>
      </c>
      <c r="I15" s="23" t="s">
        <v>298</v>
      </c>
      <c r="J15" s="23" t="s">
        <v>299</v>
      </c>
    </row>
    <row r="16" spans="1:10" ht="21.75" customHeight="1" x14ac:dyDescent="0.25">
      <c r="A16" s="36">
        <v>12</v>
      </c>
      <c r="B16" s="20" t="s">
        <v>300</v>
      </c>
      <c r="C16" s="20" t="s">
        <v>275</v>
      </c>
      <c r="D16" s="20" t="s">
        <v>301</v>
      </c>
      <c r="E16" s="40">
        <v>30</v>
      </c>
      <c r="F16" s="40">
        <v>10</v>
      </c>
      <c r="G16" s="20" t="str">
        <f t="shared" si="0"/>
        <v>Nein</v>
      </c>
      <c r="H16" s="20" t="s">
        <v>302</v>
      </c>
      <c r="I16" s="20" t="s">
        <v>303</v>
      </c>
      <c r="J16" s="20" t="s">
        <v>304</v>
      </c>
    </row>
    <row r="18" spans="1:10" ht="13.5" customHeight="1" x14ac:dyDescent="0.25">
      <c r="A18" s="61" t="s">
        <v>305</v>
      </c>
      <c r="B18" s="61"/>
      <c r="C18" s="61"/>
      <c r="D18" s="61"/>
      <c r="E18" s="61"/>
      <c r="F18" s="61"/>
      <c r="G18" s="61"/>
      <c r="H18" s="61"/>
      <c r="I18" s="61"/>
      <c r="J18" s="61"/>
    </row>
  </sheetData>
  <mergeCells count="2">
    <mergeCell ref="A2:J2"/>
    <mergeCell ref="A18:J18"/>
  </mergeCells>
  <conditionalFormatting sqref="G5:G16">
    <cfRule type="containsText" dxfId="0" priority="2" operator="containsText" text="JA">
      <formula>NOT(ISERROR(SEARCH("JA",G5)))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980B9"/>
  </sheetPr>
  <dimension ref="A2:P21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6" customWidth="1"/>
    <col min="2" max="2" width="30" customWidth="1"/>
    <col min="3" max="3" width="12" customWidth="1"/>
    <col min="4" max="15" width="8" customWidth="1"/>
  </cols>
  <sheetData>
    <row r="2" spans="1:16" ht="36" customHeight="1" x14ac:dyDescent="0.25">
      <c r="A2" s="62" t="s">
        <v>306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4" spans="1:16" ht="24" customHeight="1" x14ac:dyDescent="0.25">
      <c r="A4" s="41" t="s">
        <v>4</v>
      </c>
      <c r="B4" s="42" t="s">
        <v>307</v>
      </c>
      <c r="C4" s="42" t="s">
        <v>11</v>
      </c>
      <c r="D4" s="19" t="s">
        <v>308</v>
      </c>
      <c r="E4" s="19" t="s">
        <v>309</v>
      </c>
      <c r="F4" s="19" t="s">
        <v>310</v>
      </c>
      <c r="G4" s="19" t="s">
        <v>311</v>
      </c>
      <c r="H4" s="19" t="s">
        <v>312</v>
      </c>
      <c r="I4" s="19" t="s">
        <v>313</v>
      </c>
      <c r="J4" s="19" t="s">
        <v>314</v>
      </c>
      <c r="K4" s="19" t="s">
        <v>315</v>
      </c>
      <c r="L4" s="19" t="s">
        <v>316</v>
      </c>
      <c r="M4" s="19" t="s">
        <v>317</v>
      </c>
      <c r="N4" s="19" t="s">
        <v>318</v>
      </c>
      <c r="O4" s="19" t="s">
        <v>319</v>
      </c>
      <c r="P4" s="43" t="s">
        <v>320</v>
      </c>
    </row>
    <row r="5" spans="1:16" ht="21.75" customHeight="1" x14ac:dyDescent="0.25">
      <c r="A5" s="37">
        <v>1</v>
      </c>
      <c r="B5" s="29" t="s">
        <v>59</v>
      </c>
      <c r="C5" s="30" t="s">
        <v>60</v>
      </c>
      <c r="D5" s="44" t="s">
        <v>30</v>
      </c>
      <c r="E5" s="44" t="s">
        <v>30</v>
      </c>
      <c r="F5" s="44" t="s">
        <v>30</v>
      </c>
      <c r="G5" s="44" t="s">
        <v>30</v>
      </c>
      <c r="H5" s="44" t="s">
        <v>30</v>
      </c>
      <c r="I5" s="45"/>
      <c r="J5" s="45"/>
      <c r="K5" s="45"/>
      <c r="L5" s="45"/>
      <c r="M5" s="45"/>
      <c r="N5" s="45"/>
      <c r="O5" s="45"/>
      <c r="P5" s="46">
        <f t="shared" ref="P5:P16" si="0">COUNTIF(D5:O5,"✓")/12</f>
        <v>0.41666666666666669</v>
      </c>
    </row>
    <row r="6" spans="1:16" ht="21.75" customHeight="1" x14ac:dyDescent="0.25">
      <c r="A6" s="37">
        <v>2</v>
      </c>
      <c r="B6" s="29" t="s">
        <v>63</v>
      </c>
      <c r="C6" s="30" t="s">
        <v>60</v>
      </c>
      <c r="D6" s="44" t="s">
        <v>30</v>
      </c>
      <c r="E6" s="44" t="s">
        <v>30</v>
      </c>
      <c r="F6" s="44" t="s">
        <v>30</v>
      </c>
      <c r="G6" s="44" t="s">
        <v>30</v>
      </c>
      <c r="H6" s="45"/>
      <c r="I6" s="45"/>
      <c r="J6" s="45"/>
      <c r="K6" s="45"/>
      <c r="L6" s="45"/>
      <c r="M6" s="45"/>
      <c r="N6" s="45"/>
      <c r="O6" s="45"/>
      <c r="P6" s="46">
        <f t="shared" si="0"/>
        <v>0.33333333333333331</v>
      </c>
    </row>
    <row r="7" spans="1:16" ht="21.75" customHeight="1" x14ac:dyDescent="0.25">
      <c r="A7" s="37">
        <v>3</v>
      </c>
      <c r="B7" s="29" t="s">
        <v>87</v>
      </c>
      <c r="C7" s="30" t="s">
        <v>60</v>
      </c>
      <c r="D7" s="44" t="s">
        <v>30</v>
      </c>
      <c r="E7" s="44" t="s">
        <v>30</v>
      </c>
      <c r="F7" s="44" t="s">
        <v>30</v>
      </c>
      <c r="G7" s="44" t="s">
        <v>30</v>
      </c>
      <c r="H7" s="45"/>
      <c r="I7" s="45"/>
      <c r="J7" s="45"/>
      <c r="K7" s="45"/>
      <c r="L7" s="45"/>
      <c r="M7" s="45"/>
      <c r="N7" s="45"/>
      <c r="O7" s="45"/>
      <c r="P7" s="46">
        <f t="shared" si="0"/>
        <v>0.33333333333333331</v>
      </c>
    </row>
    <row r="8" spans="1:16" ht="21.75" customHeight="1" x14ac:dyDescent="0.25">
      <c r="A8" s="37">
        <v>4</v>
      </c>
      <c r="B8" s="29" t="s">
        <v>159</v>
      </c>
      <c r="C8" s="30" t="s">
        <v>60</v>
      </c>
      <c r="D8" s="44" t="s">
        <v>30</v>
      </c>
      <c r="E8" s="44" t="s">
        <v>30</v>
      </c>
      <c r="F8" s="44" t="s">
        <v>30</v>
      </c>
      <c r="G8" s="45"/>
      <c r="H8" s="45"/>
      <c r="I8" s="45"/>
      <c r="J8" s="45"/>
      <c r="K8" s="45"/>
      <c r="L8" s="45"/>
      <c r="M8" s="45"/>
      <c r="N8" s="45"/>
      <c r="O8" s="45"/>
      <c r="P8" s="46">
        <f t="shared" si="0"/>
        <v>0.25</v>
      </c>
    </row>
    <row r="9" spans="1:16" ht="21.75" customHeight="1" x14ac:dyDescent="0.25">
      <c r="A9" s="37">
        <v>5</v>
      </c>
      <c r="B9" s="29" t="s">
        <v>321</v>
      </c>
      <c r="C9" s="30" t="s">
        <v>60</v>
      </c>
      <c r="D9" s="44" t="s">
        <v>30</v>
      </c>
      <c r="E9" s="44" t="s">
        <v>30</v>
      </c>
      <c r="F9" s="44" t="s">
        <v>30</v>
      </c>
      <c r="G9" s="44" t="s">
        <v>30</v>
      </c>
      <c r="H9" s="45"/>
      <c r="I9" s="45"/>
      <c r="J9" s="45"/>
      <c r="K9" s="45"/>
      <c r="L9" s="45"/>
      <c r="M9" s="45"/>
      <c r="N9" s="45"/>
      <c r="O9" s="45"/>
      <c r="P9" s="46">
        <f t="shared" si="0"/>
        <v>0.33333333333333331</v>
      </c>
    </row>
    <row r="10" spans="1:16" ht="21.75" customHeight="1" x14ac:dyDescent="0.25">
      <c r="A10" s="37">
        <v>6</v>
      </c>
      <c r="B10" s="29" t="s">
        <v>110</v>
      </c>
      <c r="C10" s="30" t="s">
        <v>60</v>
      </c>
      <c r="D10" s="44" t="s">
        <v>30</v>
      </c>
      <c r="E10" s="44" t="s">
        <v>30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6">
        <f t="shared" si="0"/>
        <v>0.16666666666666666</v>
      </c>
    </row>
    <row r="11" spans="1:16" ht="21.75" customHeight="1" x14ac:dyDescent="0.25">
      <c r="A11" s="38">
        <v>7</v>
      </c>
      <c r="B11" s="32" t="s">
        <v>67</v>
      </c>
      <c r="C11" s="33" t="s">
        <v>68</v>
      </c>
      <c r="D11" s="44" t="s">
        <v>30</v>
      </c>
      <c r="E11" s="45"/>
      <c r="F11" s="45"/>
      <c r="G11" s="44" t="s">
        <v>30</v>
      </c>
      <c r="H11" s="45"/>
      <c r="I11" s="45"/>
      <c r="J11" s="44" t="s">
        <v>30</v>
      </c>
      <c r="K11" s="45"/>
      <c r="L11" s="45"/>
      <c r="M11" s="44" t="s">
        <v>30</v>
      </c>
      <c r="N11" s="45"/>
      <c r="O11" s="45"/>
      <c r="P11" s="46">
        <f t="shared" si="0"/>
        <v>0.33333333333333331</v>
      </c>
    </row>
    <row r="12" spans="1:16" ht="21.75" customHeight="1" x14ac:dyDescent="0.25">
      <c r="A12" s="38">
        <v>8</v>
      </c>
      <c r="B12" s="32" t="s">
        <v>113</v>
      </c>
      <c r="C12" s="33" t="s">
        <v>68</v>
      </c>
      <c r="D12" s="44" t="s">
        <v>30</v>
      </c>
      <c r="E12" s="45"/>
      <c r="F12" s="45"/>
      <c r="G12" s="44" t="s">
        <v>30</v>
      </c>
      <c r="H12" s="45"/>
      <c r="I12" s="45"/>
      <c r="J12" s="44" t="s">
        <v>30</v>
      </c>
      <c r="K12" s="45"/>
      <c r="L12" s="45"/>
      <c r="M12" s="44" t="s">
        <v>30</v>
      </c>
      <c r="N12" s="45"/>
      <c r="O12" s="45"/>
      <c r="P12" s="46">
        <f t="shared" si="0"/>
        <v>0.33333333333333331</v>
      </c>
    </row>
    <row r="13" spans="1:16" ht="21.75" customHeight="1" x14ac:dyDescent="0.25">
      <c r="A13" s="38">
        <v>9</v>
      </c>
      <c r="B13" s="32" t="s">
        <v>117</v>
      </c>
      <c r="C13" s="33" t="s">
        <v>68</v>
      </c>
      <c r="D13" s="45"/>
      <c r="E13" s="44" t="s">
        <v>30</v>
      </c>
      <c r="F13" s="45"/>
      <c r="G13" s="45"/>
      <c r="H13" s="44" t="s">
        <v>30</v>
      </c>
      <c r="I13" s="45"/>
      <c r="J13" s="45"/>
      <c r="K13" s="44" t="s">
        <v>30</v>
      </c>
      <c r="L13" s="45"/>
      <c r="M13" s="45"/>
      <c r="N13" s="44" t="s">
        <v>30</v>
      </c>
      <c r="O13" s="45"/>
      <c r="P13" s="46">
        <f t="shared" si="0"/>
        <v>0.33333333333333331</v>
      </c>
    </row>
    <row r="14" spans="1:16" ht="21.75" customHeight="1" x14ac:dyDescent="0.25">
      <c r="A14" s="38">
        <v>10</v>
      </c>
      <c r="B14" s="32" t="s">
        <v>322</v>
      </c>
      <c r="C14" s="33" t="s">
        <v>68</v>
      </c>
      <c r="D14" s="45"/>
      <c r="E14" s="45"/>
      <c r="F14" s="44" t="s">
        <v>30</v>
      </c>
      <c r="G14" s="45"/>
      <c r="H14" s="45"/>
      <c r="I14" s="44" t="s">
        <v>30</v>
      </c>
      <c r="J14" s="45"/>
      <c r="K14" s="45"/>
      <c r="L14" s="44" t="s">
        <v>30</v>
      </c>
      <c r="M14" s="45"/>
      <c r="N14" s="45"/>
      <c r="O14" s="44" t="s">
        <v>30</v>
      </c>
      <c r="P14" s="46">
        <f t="shared" si="0"/>
        <v>0.33333333333333331</v>
      </c>
    </row>
    <row r="15" spans="1:16" ht="21.75" customHeight="1" x14ac:dyDescent="0.25">
      <c r="A15" s="38">
        <v>11</v>
      </c>
      <c r="B15" s="32" t="s">
        <v>323</v>
      </c>
      <c r="C15" s="33" t="s">
        <v>68</v>
      </c>
      <c r="D15" s="44" t="s">
        <v>30</v>
      </c>
      <c r="E15" s="45"/>
      <c r="F15" s="45"/>
      <c r="G15" s="44" t="s">
        <v>30</v>
      </c>
      <c r="H15" s="45"/>
      <c r="I15" s="45"/>
      <c r="J15" s="44" t="s">
        <v>30</v>
      </c>
      <c r="K15" s="45"/>
      <c r="L15" s="45"/>
      <c r="M15" s="44" t="s">
        <v>30</v>
      </c>
      <c r="N15" s="45"/>
      <c r="O15" s="45"/>
      <c r="P15" s="46">
        <f t="shared" si="0"/>
        <v>0.33333333333333331</v>
      </c>
    </row>
    <row r="16" spans="1:16" ht="21.75" customHeight="1" x14ac:dyDescent="0.25">
      <c r="A16" s="37">
        <v>12</v>
      </c>
      <c r="B16" s="29" t="s">
        <v>324</v>
      </c>
      <c r="C16" s="30" t="s">
        <v>60</v>
      </c>
      <c r="D16" s="44" t="s">
        <v>30</v>
      </c>
      <c r="E16" s="44" t="s">
        <v>30</v>
      </c>
      <c r="F16" s="44" t="s">
        <v>30</v>
      </c>
      <c r="G16" s="44" t="s">
        <v>30</v>
      </c>
      <c r="H16" s="45"/>
      <c r="I16" s="45"/>
      <c r="J16" s="45"/>
      <c r="K16" s="45"/>
      <c r="L16" s="45"/>
      <c r="M16" s="45"/>
      <c r="N16" s="45"/>
      <c r="O16" s="45"/>
      <c r="P16" s="46">
        <f t="shared" si="0"/>
        <v>0.33333333333333331</v>
      </c>
    </row>
    <row r="17" spans="1:16" ht="21.75" customHeight="1" x14ac:dyDescent="0.25">
      <c r="A17" s="63" t="s">
        <v>325</v>
      </c>
      <c r="B17" s="63"/>
      <c r="C17" s="63"/>
      <c r="D17" s="47">
        <f t="shared" ref="D17:O17" si="1">COUNTIF(D5:D16,"✓")</f>
        <v>10</v>
      </c>
      <c r="E17" s="47">
        <f t="shared" si="1"/>
        <v>8</v>
      </c>
      <c r="F17" s="47">
        <f t="shared" si="1"/>
        <v>7</v>
      </c>
      <c r="G17" s="47">
        <f t="shared" si="1"/>
        <v>8</v>
      </c>
      <c r="H17" s="47">
        <f t="shared" si="1"/>
        <v>2</v>
      </c>
      <c r="I17" s="47">
        <f t="shared" si="1"/>
        <v>1</v>
      </c>
      <c r="J17" s="47">
        <f t="shared" si="1"/>
        <v>3</v>
      </c>
      <c r="K17" s="47">
        <f t="shared" si="1"/>
        <v>1</v>
      </c>
      <c r="L17" s="47">
        <f t="shared" si="1"/>
        <v>1</v>
      </c>
      <c r="M17" s="47">
        <f t="shared" si="1"/>
        <v>3</v>
      </c>
      <c r="N17" s="47">
        <f t="shared" si="1"/>
        <v>1</v>
      </c>
      <c r="O17" s="47">
        <f t="shared" si="1"/>
        <v>1</v>
      </c>
      <c r="P17" s="48">
        <f>AVERAGE(P5:P16)</f>
        <v>0.31944444444444448</v>
      </c>
    </row>
    <row r="19" spans="1:16" ht="15.75" customHeight="1" x14ac:dyDescent="0.25">
      <c r="A19" s="64" t="s">
        <v>326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</row>
    <row r="21" spans="1:16" ht="27.75" customHeight="1" x14ac:dyDescent="0.25">
      <c r="A21" s="65" t="s">
        <v>327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</row>
  </sheetData>
  <mergeCells count="4">
    <mergeCell ref="A2:P2"/>
    <mergeCell ref="A17:C17"/>
    <mergeCell ref="A19:P19"/>
    <mergeCell ref="A21:P21"/>
  </mergeCells>
  <pageMargins left="0.75" right="0.75" top="1" bottom="1" header="0.511811023622047" footer="0.511811023622047"/>
  <pageSetup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8E4B9A"/>
  </sheetPr>
  <dimension ref="A2:I23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8.7109375" defaultRowHeight="15" x14ac:dyDescent="0.25"/>
  <cols>
    <col min="1" max="1" width="5" customWidth="1"/>
    <col min="2" max="2" width="22" customWidth="1"/>
    <col min="3" max="3" width="18" customWidth="1"/>
    <col min="4" max="5" width="22" customWidth="1"/>
    <col min="6" max="8" width="16" customWidth="1"/>
    <col min="9" max="9" width="24" customWidth="1"/>
  </cols>
  <sheetData>
    <row r="2" spans="1:9" ht="36" customHeight="1" x14ac:dyDescent="0.25">
      <c r="A2" s="66" t="s">
        <v>328</v>
      </c>
      <c r="B2" s="66"/>
      <c r="C2" s="66"/>
      <c r="D2" s="66"/>
      <c r="E2" s="66"/>
      <c r="F2" s="66"/>
      <c r="G2" s="66"/>
      <c r="H2" s="66"/>
      <c r="I2" s="66"/>
    </row>
    <row r="4" spans="1:9" ht="24" customHeight="1" x14ac:dyDescent="0.25">
      <c r="A4" s="49" t="s">
        <v>4</v>
      </c>
      <c r="B4" s="49" t="s">
        <v>329</v>
      </c>
      <c r="C4" s="49" t="s">
        <v>330</v>
      </c>
      <c r="D4" s="49" t="s">
        <v>331</v>
      </c>
      <c r="E4" s="49" t="s">
        <v>332</v>
      </c>
      <c r="F4" s="49" t="s">
        <v>333</v>
      </c>
      <c r="G4" s="49" t="s">
        <v>19</v>
      </c>
      <c r="H4" s="49" t="s">
        <v>20</v>
      </c>
      <c r="I4" s="49" t="s">
        <v>23</v>
      </c>
    </row>
    <row r="5" spans="1:9" ht="21.75" customHeight="1" x14ac:dyDescent="0.25">
      <c r="A5" s="35">
        <v>1</v>
      </c>
      <c r="B5" s="23" t="s">
        <v>334</v>
      </c>
      <c r="C5" s="23" t="s">
        <v>335</v>
      </c>
      <c r="D5" s="23" t="s">
        <v>336</v>
      </c>
      <c r="E5" s="23" t="s">
        <v>337</v>
      </c>
      <c r="F5" s="23" t="s">
        <v>30</v>
      </c>
      <c r="G5" s="22" t="s">
        <v>30</v>
      </c>
      <c r="H5" s="50"/>
      <c r="I5" s="50" t="s">
        <v>338</v>
      </c>
    </row>
    <row r="6" spans="1:9" ht="21.75" customHeight="1" x14ac:dyDescent="0.25">
      <c r="A6" s="51">
        <v>2</v>
      </c>
      <c r="B6" s="52" t="s">
        <v>339</v>
      </c>
      <c r="C6" s="52" t="s">
        <v>340</v>
      </c>
      <c r="D6" s="52" t="s">
        <v>25</v>
      </c>
      <c r="E6" s="52" t="s">
        <v>341</v>
      </c>
      <c r="F6" s="52" t="s">
        <v>30</v>
      </c>
      <c r="G6" s="22" t="s">
        <v>30</v>
      </c>
      <c r="H6" s="50"/>
      <c r="I6" s="50"/>
    </row>
    <row r="7" spans="1:9" ht="21.75" customHeight="1" x14ac:dyDescent="0.25">
      <c r="A7" s="35">
        <v>3</v>
      </c>
      <c r="B7" s="23" t="s">
        <v>342</v>
      </c>
      <c r="C7" s="23" t="s">
        <v>343</v>
      </c>
      <c r="D7" s="23" t="s">
        <v>344</v>
      </c>
      <c r="E7" s="23" t="s">
        <v>345</v>
      </c>
      <c r="F7" s="23" t="s">
        <v>30</v>
      </c>
      <c r="G7" s="22" t="s">
        <v>30</v>
      </c>
      <c r="H7" s="22" t="s">
        <v>30</v>
      </c>
      <c r="I7" s="50" t="s">
        <v>346</v>
      </c>
    </row>
    <row r="8" spans="1:9" ht="21.75" customHeight="1" x14ac:dyDescent="0.25">
      <c r="A8" s="51">
        <v>4</v>
      </c>
      <c r="B8" s="52" t="s">
        <v>347</v>
      </c>
      <c r="C8" s="52" t="s">
        <v>39</v>
      </c>
      <c r="D8" s="52" t="s">
        <v>336</v>
      </c>
      <c r="E8" s="52" t="s">
        <v>348</v>
      </c>
      <c r="F8" s="52" t="s">
        <v>30</v>
      </c>
      <c r="G8" s="22" t="s">
        <v>30</v>
      </c>
      <c r="H8" s="50"/>
      <c r="I8" s="50" t="s">
        <v>349</v>
      </c>
    </row>
    <row r="9" spans="1:9" ht="21.75" customHeight="1" x14ac:dyDescent="0.25">
      <c r="A9" s="35">
        <v>5</v>
      </c>
      <c r="B9" s="23" t="s">
        <v>350</v>
      </c>
      <c r="C9" s="23" t="s">
        <v>105</v>
      </c>
      <c r="D9" s="23" t="s">
        <v>351</v>
      </c>
      <c r="E9" s="23" t="s">
        <v>352</v>
      </c>
      <c r="F9" s="23" t="s">
        <v>30</v>
      </c>
      <c r="G9" s="22" t="s">
        <v>30</v>
      </c>
      <c r="H9" s="50"/>
      <c r="I9" s="50" t="s">
        <v>353</v>
      </c>
    </row>
    <row r="10" spans="1:9" ht="21.75" customHeight="1" x14ac:dyDescent="0.25">
      <c r="A10" s="51">
        <v>6</v>
      </c>
      <c r="B10" s="52" t="s">
        <v>354</v>
      </c>
      <c r="C10" s="52" t="s">
        <v>355</v>
      </c>
      <c r="D10" s="52" t="s">
        <v>356</v>
      </c>
      <c r="E10" s="52" t="s">
        <v>357</v>
      </c>
      <c r="F10" s="52" t="s">
        <v>30</v>
      </c>
      <c r="G10" s="22" t="s">
        <v>30</v>
      </c>
      <c r="H10" s="22" t="s">
        <v>30</v>
      </c>
      <c r="I10" s="50" t="s">
        <v>358</v>
      </c>
    </row>
    <row r="11" spans="1:9" ht="21.75" customHeight="1" x14ac:dyDescent="0.25">
      <c r="A11" s="35">
        <v>7</v>
      </c>
      <c r="B11" s="23" t="s">
        <v>359</v>
      </c>
      <c r="C11" s="23" t="s">
        <v>360</v>
      </c>
      <c r="D11" s="23" t="s">
        <v>361</v>
      </c>
      <c r="E11" s="23" t="s">
        <v>362</v>
      </c>
      <c r="F11" s="23" t="s">
        <v>30</v>
      </c>
      <c r="G11" s="50"/>
      <c r="H11" s="50"/>
      <c r="I11" s="50" t="s">
        <v>363</v>
      </c>
    </row>
    <row r="12" spans="1:9" ht="21.75" customHeight="1" x14ac:dyDescent="0.25">
      <c r="A12" s="51">
        <v>8</v>
      </c>
      <c r="B12" s="52" t="s">
        <v>364</v>
      </c>
      <c r="C12" s="52" t="s">
        <v>365</v>
      </c>
      <c r="D12" s="52" t="s">
        <v>366</v>
      </c>
      <c r="E12" s="52" t="s">
        <v>367</v>
      </c>
      <c r="F12" s="52"/>
      <c r="G12" s="50"/>
      <c r="H12" s="50"/>
      <c r="I12" s="50"/>
    </row>
    <row r="14" spans="1:9" ht="15.75" customHeight="1" x14ac:dyDescent="0.25">
      <c r="A14" s="67" t="s">
        <v>368</v>
      </c>
      <c r="B14" s="67"/>
      <c r="C14" s="67"/>
      <c r="D14" s="67"/>
      <c r="E14" s="67"/>
      <c r="F14" s="67"/>
      <c r="G14" s="67"/>
      <c r="H14" s="67"/>
      <c r="I14" s="67"/>
    </row>
    <row r="16" spans="1:9" ht="19.5" customHeight="1" x14ac:dyDescent="0.25">
      <c r="A16" s="3" t="s">
        <v>369</v>
      </c>
      <c r="B16" s="3"/>
      <c r="C16" s="3"/>
      <c r="D16" s="3"/>
      <c r="E16" s="3"/>
      <c r="F16" s="3"/>
      <c r="G16" s="3"/>
      <c r="H16" s="3"/>
      <c r="I16" s="3"/>
    </row>
    <row r="17" spans="1:9" ht="21.75" customHeight="1" x14ac:dyDescent="0.25">
      <c r="A17" s="15" t="s">
        <v>4</v>
      </c>
      <c r="B17" s="15" t="s">
        <v>329</v>
      </c>
      <c r="C17" s="15" t="s">
        <v>370</v>
      </c>
      <c r="D17" s="15" t="s">
        <v>371</v>
      </c>
      <c r="E17" s="15" t="s">
        <v>372</v>
      </c>
      <c r="F17" s="15" t="s">
        <v>373</v>
      </c>
      <c r="G17" s="15" t="s">
        <v>374</v>
      </c>
      <c r="H17" s="15" t="s">
        <v>375</v>
      </c>
      <c r="I17" s="15" t="s">
        <v>23</v>
      </c>
    </row>
    <row r="18" spans="1:9" ht="19.5" customHeight="1" x14ac:dyDescent="0.25">
      <c r="A18" s="35">
        <v>1</v>
      </c>
      <c r="B18" s="23" t="s">
        <v>334</v>
      </c>
      <c r="C18" s="23" t="s">
        <v>376</v>
      </c>
      <c r="D18" s="23" t="s">
        <v>377</v>
      </c>
      <c r="E18" s="23" t="s">
        <v>206</v>
      </c>
      <c r="F18" s="23" t="s">
        <v>378</v>
      </c>
      <c r="G18" s="23" t="s">
        <v>379</v>
      </c>
      <c r="H18" s="23" t="s">
        <v>380</v>
      </c>
      <c r="I18" s="23"/>
    </row>
    <row r="19" spans="1:9" ht="19.5" customHeight="1" x14ac:dyDescent="0.25">
      <c r="A19" s="36">
        <v>2</v>
      </c>
      <c r="B19" s="20" t="s">
        <v>339</v>
      </c>
      <c r="C19" s="20" t="s">
        <v>376</v>
      </c>
      <c r="D19" s="20" t="s">
        <v>377</v>
      </c>
      <c r="E19" s="20" t="s">
        <v>205</v>
      </c>
      <c r="F19" s="20" t="s">
        <v>378</v>
      </c>
      <c r="G19" s="20" t="s">
        <v>207</v>
      </c>
      <c r="H19" s="20" t="s">
        <v>380</v>
      </c>
      <c r="I19" s="20"/>
    </row>
    <row r="20" spans="1:9" ht="19.5" customHeight="1" x14ac:dyDescent="0.25">
      <c r="A20" s="35">
        <v>3</v>
      </c>
      <c r="B20" s="23" t="s">
        <v>342</v>
      </c>
      <c r="C20" s="23" t="s">
        <v>106</v>
      </c>
      <c r="D20" s="23" t="s">
        <v>381</v>
      </c>
      <c r="E20" s="23" t="s">
        <v>382</v>
      </c>
      <c r="F20" s="23" t="s">
        <v>383</v>
      </c>
      <c r="G20" s="23" t="s">
        <v>384</v>
      </c>
      <c r="H20" s="23" t="s">
        <v>380</v>
      </c>
      <c r="I20" s="23"/>
    </row>
    <row r="21" spans="1:9" ht="19.5" customHeight="1" x14ac:dyDescent="0.25">
      <c r="A21" s="36">
        <v>4</v>
      </c>
      <c r="B21" s="20" t="s">
        <v>350</v>
      </c>
      <c r="C21" s="20" t="s">
        <v>106</v>
      </c>
      <c r="D21" s="20" t="s">
        <v>385</v>
      </c>
      <c r="E21" s="20" t="s">
        <v>205</v>
      </c>
      <c r="F21" s="20" t="s">
        <v>383</v>
      </c>
      <c r="G21" s="20" t="s">
        <v>386</v>
      </c>
      <c r="H21" s="20" t="s">
        <v>380</v>
      </c>
      <c r="I21" s="20"/>
    </row>
    <row r="22" spans="1:9" ht="19.5" customHeight="1" x14ac:dyDescent="0.25">
      <c r="A22" s="35">
        <v>5</v>
      </c>
      <c r="B22" s="23" t="s">
        <v>359</v>
      </c>
      <c r="C22" s="23" t="s">
        <v>32</v>
      </c>
      <c r="D22" s="23" t="s">
        <v>387</v>
      </c>
      <c r="E22" s="23" t="s">
        <v>205</v>
      </c>
      <c r="F22" s="23" t="s">
        <v>388</v>
      </c>
      <c r="G22" s="23" t="s">
        <v>389</v>
      </c>
      <c r="H22" s="23" t="s">
        <v>380</v>
      </c>
      <c r="I22" s="23" t="s">
        <v>390</v>
      </c>
    </row>
    <row r="23" spans="1:9" ht="19.5" customHeight="1" x14ac:dyDescent="0.25">
      <c r="A23" s="36">
        <v>6</v>
      </c>
      <c r="B23" s="20" t="s">
        <v>391</v>
      </c>
      <c r="C23" s="20"/>
      <c r="D23" s="20" t="s">
        <v>392</v>
      </c>
      <c r="E23" s="20" t="s">
        <v>393</v>
      </c>
      <c r="F23" s="20"/>
      <c r="G23" s="20"/>
      <c r="H23" s="20"/>
      <c r="I23" s="20"/>
    </row>
  </sheetData>
  <mergeCells count="3">
    <mergeCell ref="A2:I2"/>
    <mergeCell ref="A14:I14"/>
    <mergeCell ref="A16:I16"/>
  </mergeCells>
  <pageMargins left="0.75" right="0.75" top="1" bottom="1" header="0.511811023622047" footer="0.511811023622047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7770D"/>
    <pageSetUpPr fitToPage="1"/>
  </sheetPr>
  <dimension ref="A1:H30"/>
  <sheetViews>
    <sheetView showGridLines="0" zoomScaleNormal="100" workbookViewId="0"/>
  </sheetViews>
  <sheetFormatPr baseColWidth="10" defaultColWidth="8.7109375" defaultRowHeight="15" x14ac:dyDescent="0.25"/>
  <cols>
    <col min="1" max="1" width="5" customWidth="1"/>
    <col min="2" max="2" width="25" customWidth="1"/>
    <col min="3" max="3" width="30" customWidth="1"/>
    <col min="4" max="5" width="16" customWidth="1"/>
    <col min="6" max="6" width="14" customWidth="1"/>
    <col min="7" max="8" width="20" customWidth="1"/>
  </cols>
  <sheetData>
    <row r="1" spans="1:8" ht="7.5" customHeight="1" x14ac:dyDescent="0.25"/>
    <row r="2" spans="1:8" ht="39.75" customHeight="1" x14ac:dyDescent="0.25">
      <c r="A2" s="68" t="s">
        <v>394</v>
      </c>
      <c r="B2" s="68"/>
      <c r="C2" s="68"/>
      <c r="D2" s="68"/>
      <c r="E2" s="68"/>
      <c r="F2" s="68"/>
      <c r="G2" s="68"/>
      <c r="H2" s="68"/>
    </row>
    <row r="3" spans="1:8" ht="7.5" customHeight="1" x14ac:dyDescent="0.25"/>
    <row r="4" spans="1:8" ht="21.75" customHeight="1" x14ac:dyDescent="0.25">
      <c r="A4" s="53" t="s">
        <v>395</v>
      </c>
      <c r="B4" s="54" t="s">
        <v>364</v>
      </c>
      <c r="C4" s="53" t="s">
        <v>396</v>
      </c>
      <c r="D4" s="54" t="s">
        <v>32</v>
      </c>
      <c r="E4" s="53" t="s">
        <v>397</v>
      </c>
      <c r="F4" s="54" t="s">
        <v>398</v>
      </c>
      <c r="G4" s="53" t="s">
        <v>399</v>
      </c>
      <c r="H4" s="54" t="s">
        <v>205</v>
      </c>
    </row>
    <row r="6" spans="1:8" ht="24" customHeight="1" x14ac:dyDescent="0.25">
      <c r="A6" s="55" t="s">
        <v>4</v>
      </c>
      <c r="B6" s="55" t="s">
        <v>9</v>
      </c>
      <c r="C6" s="55" t="s">
        <v>196</v>
      </c>
      <c r="D6" s="55" t="s">
        <v>400</v>
      </c>
      <c r="E6" s="55" t="s">
        <v>401</v>
      </c>
      <c r="F6" s="55" t="s">
        <v>402</v>
      </c>
      <c r="G6" s="55" t="s">
        <v>403</v>
      </c>
      <c r="H6" s="55" t="s">
        <v>404</v>
      </c>
    </row>
    <row r="7" spans="1:8" ht="18" customHeight="1" x14ac:dyDescent="0.25">
      <c r="A7" s="69" t="s">
        <v>405</v>
      </c>
      <c r="B7" s="69"/>
      <c r="C7" s="69"/>
      <c r="D7" s="69"/>
      <c r="E7" s="69"/>
      <c r="F7" s="69"/>
      <c r="G7" s="69"/>
      <c r="H7" s="69"/>
    </row>
    <row r="8" spans="1:8" ht="19.5" customHeight="1" x14ac:dyDescent="0.25">
      <c r="A8" s="35">
        <v>1</v>
      </c>
      <c r="B8" s="23" t="s">
        <v>25</v>
      </c>
      <c r="C8" s="23" t="s">
        <v>406</v>
      </c>
      <c r="D8" s="24" t="s">
        <v>407</v>
      </c>
      <c r="E8" s="24" t="s">
        <v>408</v>
      </c>
      <c r="F8" s="44" t="s">
        <v>30</v>
      </c>
      <c r="G8" s="23" t="s">
        <v>205</v>
      </c>
      <c r="H8" s="24" t="s">
        <v>379</v>
      </c>
    </row>
    <row r="9" spans="1:8" ht="19.5" customHeight="1" x14ac:dyDescent="0.25">
      <c r="A9" s="36">
        <v>2</v>
      </c>
      <c r="B9" s="20" t="s">
        <v>25</v>
      </c>
      <c r="C9" s="20" t="s">
        <v>409</v>
      </c>
      <c r="D9" s="21" t="s">
        <v>407</v>
      </c>
      <c r="E9" s="21" t="s">
        <v>410</v>
      </c>
      <c r="F9" s="44" t="s">
        <v>30</v>
      </c>
      <c r="G9" s="20" t="s">
        <v>205</v>
      </c>
      <c r="H9" s="21" t="s">
        <v>379</v>
      </c>
    </row>
    <row r="10" spans="1:8" ht="19.5" customHeight="1" x14ac:dyDescent="0.25">
      <c r="A10" s="35">
        <v>3</v>
      </c>
      <c r="B10" s="23" t="s">
        <v>73</v>
      </c>
      <c r="C10" s="23" t="s">
        <v>411</v>
      </c>
      <c r="D10" s="24" t="s">
        <v>412</v>
      </c>
      <c r="E10" s="24" t="s">
        <v>413</v>
      </c>
      <c r="F10" s="44" t="s">
        <v>30</v>
      </c>
      <c r="G10" s="23" t="s">
        <v>414</v>
      </c>
      <c r="H10" s="24" t="s">
        <v>384</v>
      </c>
    </row>
    <row r="11" spans="1:8" ht="19.5" customHeight="1" x14ac:dyDescent="0.25">
      <c r="A11" s="36">
        <v>4</v>
      </c>
      <c r="B11" s="20" t="s">
        <v>73</v>
      </c>
      <c r="C11" s="20" t="s">
        <v>415</v>
      </c>
      <c r="D11" s="21" t="s">
        <v>412</v>
      </c>
      <c r="E11" s="21" t="s">
        <v>416</v>
      </c>
      <c r="F11" s="44" t="s">
        <v>30</v>
      </c>
      <c r="G11" s="20" t="s">
        <v>414</v>
      </c>
      <c r="H11" s="21" t="s">
        <v>384</v>
      </c>
    </row>
    <row r="12" spans="1:8" ht="19.5" customHeight="1" x14ac:dyDescent="0.25">
      <c r="A12" s="35">
        <v>5</v>
      </c>
      <c r="B12" s="23" t="s">
        <v>122</v>
      </c>
      <c r="C12" s="23" t="s">
        <v>417</v>
      </c>
      <c r="D12" s="24" t="s">
        <v>418</v>
      </c>
      <c r="E12" s="24" t="s">
        <v>419</v>
      </c>
      <c r="F12" s="44" t="s">
        <v>30</v>
      </c>
      <c r="G12" s="23" t="s">
        <v>420</v>
      </c>
      <c r="H12" s="24" t="s">
        <v>386</v>
      </c>
    </row>
    <row r="13" spans="1:8" ht="19.5" customHeight="1" x14ac:dyDescent="0.25">
      <c r="A13" s="36">
        <v>6</v>
      </c>
      <c r="B13" s="20" t="s">
        <v>93</v>
      </c>
      <c r="C13" s="20" t="s">
        <v>41</v>
      </c>
      <c r="D13" s="21" t="s">
        <v>407</v>
      </c>
      <c r="E13" s="21" t="s">
        <v>421</v>
      </c>
      <c r="F13" s="44" t="s">
        <v>30</v>
      </c>
      <c r="G13" s="20" t="s">
        <v>422</v>
      </c>
      <c r="H13" s="21" t="s">
        <v>423</v>
      </c>
    </row>
    <row r="14" spans="1:8" ht="18" customHeight="1" x14ac:dyDescent="0.25">
      <c r="A14" s="69" t="s">
        <v>424</v>
      </c>
      <c r="B14" s="69"/>
      <c r="C14" s="69"/>
      <c r="D14" s="69"/>
      <c r="E14" s="69"/>
      <c r="F14" s="69"/>
      <c r="G14" s="69"/>
      <c r="H14" s="69"/>
    </row>
    <row r="15" spans="1:8" ht="19.5" customHeight="1" x14ac:dyDescent="0.25">
      <c r="A15" s="35">
        <v>7</v>
      </c>
      <c r="B15" s="23" t="s">
        <v>122</v>
      </c>
      <c r="C15" s="23" t="s">
        <v>425</v>
      </c>
      <c r="D15" s="24" t="s">
        <v>426</v>
      </c>
      <c r="E15" s="24" t="s">
        <v>427</v>
      </c>
      <c r="F15" s="44" t="s">
        <v>30</v>
      </c>
      <c r="G15" s="23" t="s">
        <v>420</v>
      </c>
      <c r="H15" s="24" t="s">
        <v>386</v>
      </c>
    </row>
    <row r="16" spans="1:8" ht="19.5" customHeight="1" x14ac:dyDescent="0.25">
      <c r="A16" s="36">
        <v>8</v>
      </c>
      <c r="B16" s="20" t="s">
        <v>122</v>
      </c>
      <c r="C16" s="20" t="s">
        <v>428</v>
      </c>
      <c r="D16" s="21" t="s">
        <v>426</v>
      </c>
      <c r="E16" s="21" t="s">
        <v>429</v>
      </c>
      <c r="F16" s="44" t="s">
        <v>30</v>
      </c>
      <c r="G16" s="20" t="s">
        <v>420</v>
      </c>
      <c r="H16" s="21" t="s">
        <v>386</v>
      </c>
    </row>
    <row r="17" spans="1:8" ht="19.5" customHeight="1" x14ac:dyDescent="0.25">
      <c r="A17" s="35">
        <v>9</v>
      </c>
      <c r="B17" s="23" t="s">
        <v>25</v>
      </c>
      <c r="C17" s="23" t="s">
        <v>430</v>
      </c>
      <c r="D17" s="24" t="s">
        <v>431</v>
      </c>
      <c r="E17" s="24" t="s">
        <v>432</v>
      </c>
      <c r="F17" s="44" t="s">
        <v>30</v>
      </c>
      <c r="G17" s="23" t="s">
        <v>206</v>
      </c>
      <c r="H17" s="24" t="s">
        <v>207</v>
      </c>
    </row>
    <row r="18" spans="1:8" ht="19.5" customHeight="1" x14ac:dyDescent="0.25">
      <c r="A18" s="36">
        <v>10</v>
      </c>
      <c r="B18" s="20" t="s">
        <v>93</v>
      </c>
      <c r="C18" s="20" t="s">
        <v>433</v>
      </c>
      <c r="D18" s="21" t="s">
        <v>434</v>
      </c>
      <c r="E18" s="21" t="s">
        <v>435</v>
      </c>
      <c r="F18" s="44" t="s">
        <v>30</v>
      </c>
      <c r="G18" s="20" t="s">
        <v>414</v>
      </c>
      <c r="H18" s="21" t="s">
        <v>384</v>
      </c>
    </row>
    <row r="19" spans="1:8" ht="18" customHeight="1" x14ac:dyDescent="0.25">
      <c r="A19" s="69" t="s">
        <v>436</v>
      </c>
      <c r="B19" s="69"/>
      <c r="C19" s="69"/>
      <c r="D19" s="69"/>
      <c r="E19" s="69"/>
      <c r="F19" s="69"/>
      <c r="G19" s="69"/>
      <c r="H19" s="69"/>
    </row>
    <row r="20" spans="1:8" ht="19.5" customHeight="1" x14ac:dyDescent="0.25">
      <c r="A20" s="35">
        <v>11</v>
      </c>
      <c r="B20" s="23" t="s">
        <v>25</v>
      </c>
      <c r="C20" s="23" t="s">
        <v>437</v>
      </c>
      <c r="D20" s="24" t="s">
        <v>438</v>
      </c>
      <c r="E20" s="24" t="s">
        <v>439</v>
      </c>
      <c r="F20" s="44" t="s">
        <v>30</v>
      </c>
      <c r="G20" s="23" t="s">
        <v>206</v>
      </c>
      <c r="H20" s="24" t="s">
        <v>207</v>
      </c>
    </row>
    <row r="21" spans="1:8" ht="19.5" customHeight="1" x14ac:dyDescent="0.25">
      <c r="A21" s="36">
        <v>12</v>
      </c>
      <c r="B21" s="20" t="s">
        <v>25</v>
      </c>
      <c r="C21" s="20" t="s">
        <v>440</v>
      </c>
      <c r="D21" s="21" t="s">
        <v>438</v>
      </c>
      <c r="E21" s="21" t="s">
        <v>441</v>
      </c>
      <c r="F21" s="44" t="s">
        <v>30</v>
      </c>
      <c r="G21" s="20" t="s">
        <v>205</v>
      </c>
      <c r="H21" s="21" t="s">
        <v>379</v>
      </c>
    </row>
    <row r="22" spans="1:8" ht="19.5" customHeight="1" x14ac:dyDescent="0.25">
      <c r="A22" s="35">
        <v>13</v>
      </c>
      <c r="B22" s="23" t="s">
        <v>25</v>
      </c>
      <c r="C22" s="23" t="s">
        <v>442</v>
      </c>
      <c r="D22" s="24" t="s">
        <v>441</v>
      </c>
      <c r="E22" s="24" t="s">
        <v>443</v>
      </c>
      <c r="F22" s="44" t="s">
        <v>30</v>
      </c>
      <c r="G22" s="23" t="s">
        <v>422</v>
      </c>
      <c r="H22" s="24" t="s">
        <v>423</v>
      </c>
    </row>
    <row r="23" spans="1:8" ht="19.5" customHeight="1" x14ac:dyDescent="0.25">
      <c r="A23" s="36">
        <v>14</v>
      </c>
      <c r="B23" s="20" t="s">
        <v>73</v>
      </c>
      <c r="C23" s="20" t="s">
        <v>444</v>
      </c>
      <c r="D23" s="21" t="s">
        <v>438</v>
      </c>
      <c r="E23" s="21" t="s">
        <v>445</v>
      </c>
      <c r="F23" s="44" t="s">
        <v>30</v>
      </c>
      <c r="G23" s="20" t="s">
        <v>414</v>
      </c>
      <c r="H23" s="21" t="s">
        <v>384</v>
      </c>
    </row>
    <row r="24" spans="1:8" ht="19.5" customHeight="1" x14ac:dyDescent="0.25">
      <c r="A24" s="35">
        <v>15</v>
      </c>
      <c r="B24" s="23" t="s">
        <v>93</v>
      </c>
      <c r="C24" s="23" t="s">
        <v>446</v>
      </c>
      <c r="D24" s="24" t="s">
        <v>438</v>
      </c>
      <c r="E24" s="24" t="s">
        <v>441</v>
      </c>
      <c r="F24" s="44" t="s">
        <v>30</v>
      </c>
      <c r="G24" s="23" t="s">
        <v>414</v>
      </c>
      <c r="H24" s="24" t="s">
        <v>384</v>
      </c>
    </row>
    <row r="25" spans="1:8" ht="19.5" customHeight="1" x14ac:dyDescent="0.25">
      <c r="A25" s="36">
        <v>16</v>
      </c>
      <c r="B25" s="20" t="s">
        <v>93</v>
      </c>
      <c r="C25" s="20" t="s">
        <v>41</v>
      </c>
      <c r="D25" s="21" t="s">
        <v>441</v>
      </c>
      <c r="E25" s="21" t="s">
        <v>447</v>
      </c>
      <c r="F25" s="44" t="s">
        <v>30</v>
      </c>
      <c r="G25" s="20" t="s">
        <v>422</v>
      </c>
      <c r="H25" s="21" t="s">
        <v>423</v>
      </c>
    </row>
    <row r="26" spans="1:8" ht="19.5" customHeight="1" x14ac:dyDescent="0.25">
      <c r="A26" s="35">
        <v>17</v>
      </c>
      <c r="B26" s="23" t="s">
        <v>122</v>
      </c>
      <c r="C26" s="23" t="s">
        <v>448</v>
      </c>
      <c r="D26" s="24" t="s">
        <v>447</v>
      </c>
      <c r="E26" s="24" t="s">
        <v>449</v>
      </c>
      <c r="F26" s="44" t="s">
        <v>30</v>
      </c>
      <c r="G26" s="23" t="s">
        <v>420</v>
      </c>
      <c r="H26" s="24" t="s">
        <v>386</v>
      </c>
    </row>
    <row r="27" spans="1:8" ht="19.5" customHeight="1" x14ac:dyDescent="0.25">
      <c r="A27" s="36">
        <v>18</v>
      </c>
      <c r="B27" s="20" t="s">
        <v>148</v>
      </c>
      <c r="C27" s="20" t="s">
        <v>450</v>
      </c>
      <c r="D27" s="21" t="s">
        <v>451</v>
      </c>
      <c r="E27" s="21" t="s">
        <v>449</v>
      </c>
      <c r="F27" s="44" t="s">
        <v>30</v>
      </c>
      <c r="G27" s="20" t="s">
        <v>205</v>
      </c>
      <c r="H27" s="21" t="s">
        <v>379</v>
      </c>
    </row>
    <row r="30" spans="1:8" ht="18" customHeight="1" x14ac:dyDescent="0.25">
      <c r="A30" s="70" t="s">
        <v>452</v>
      </c>
      <c r="B30" s="70"/>
      <c r="C30" s="70"/>
      <c r="D30" s="70"/>
      <c r="E30" s="71" t="s">
        <v>453</v>
      </c>
      <c r="F30" s="71"/>
      <c r="G30" s="71"/>
      <c r="H30" s="71"/>
    </row>
  </sheetData>
  <mergeCells count="6">
    <mergeCell ref="A2:H2"/>
    <mergeCell ref="A7:H7"/>
    <mergeCell ref="A14:H14"/>
    <mergeCell ref="A19:H19"/>
    <mergeCell ref="A30:D30"/>
    <mergeCell ref="E30:H30"/>
  </mergeCells>
  <pageMargins left="0.75" right="0.75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Reinigungsplan</vt:lpstr>
      <vt:lpstr>Monatsdokumentation</vt:lpstr>
      <vt:lpstr>Reinigungsmittel</vt:lpstr>
      <vt:lpstr>Jahresübersicht</vt:lpstr>
      <vt:lpstr>Mitarbeiter &amp; Zuständigk.</vt:lpstr>
      <vt:lpstr>Tagesprotokoll</vt:lpstr>
      <vt:lpstr>Reinigungsplan!Druckbereich</vt:lpstr>
      <vt:lpstr>Tagesprotokoll!Druckbereich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2026-06-02T04:36:59Z</dcterms:created>
  <dcterms:modified xsi:type="dcterms:W3CDTF">2026-06-02T05:45:28Z</dcterms:modified>
  <dc:language>en-US</dc:language>
</cp:coreProperties>
</file>