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word vertical\"/>
    </mc:Choice>
  </mc:AlternateContent>
  <xr:revisionPtr revIDLastSave="0" documentId="13_ncr:1_{D413B774-7B17-447A-A035-C2384B2931C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ebenslauf" sheetId="1" r:id="rId1"/>
  </sheets>
  <definedNames>
    <definedName name="_xlnm.Print_Area" localSheetId="0">Lebenslauf!$A$1:$M$51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1" l="1"/>
  <c r="H40" i="1"/>
  <c r="H37" i="1"/>
  <c r="D37" i="1"/>
  <c r="D35" i="1"/>
  <c r="H34" i="1"/>
  <c r="D33" i="1"/>
  <c r="D30" i="1"/>
  <c r="P29" i="1"/>
  <c r="H30" i="1" s="1"/>
  <c r="H29" i="1"/>
  <c r="D29" i="1"/>
  <c r="D28" i="1"/>
  <c r="D27" i="1"/>
  <c r="D26" i="1"/>
  <c r="P24" i="1"/>
  <c r="H25" i="1" s="1"/>
  <c r="H24" i="1"/>
  <c r="P19" i="1"/>
  <c r="H20" i="1" s="1"/>
  <c r="H19" i="1"/>
  <c r="E16" i="1"/>
  <c r="P14" i="1"/>
  <c r="H15" i="1" s="1"/>
  <c r="H14" i="1"/>
  <c r="C22" i="1" l="1"/>
</calcChain>
</file>

<file path=xl/sharedStrings.xml><?xml version="1.0" encoding="utf-8"?>
<sst xmlns="http://schemas.openxmlformats.org/spreadsheetml/2006/main" count="69" uniqueCount="68">
  <si>
    <t>Foto</t>
  </si>
  <si>
    <t>Katharina Vogel</t>
  </si>
  <si>
    <t>Projektkoordinatorin · Kaufmännische Fachkraft</t>
  </si>
  <si>
    <t>KONTAKT</t>
  </si>
  <si>
    <t>KURZPROFIL</t>
  </si>
  <si>
    <t>Adresse</t>
  </si>
  <si>
    <t>Organisationsstarke Projektkoordinatorin mit mehrjähriger Erfahrung in der Steuerung abteilungsübergreifender Projekte, Prozessoptimierung und Kundenbetreuung. Strukturierte, lösungsorientierte Arbeitsweise und sicherer Umgang mit gängigen Office- und Planungstools.</t>
  </si>
  <si>
    <t>Lindenweg 24
30159 Hannover</t>
  </si>
  <si>
    <t>Telefon</t>
  </si>
  <si>
    <t>+49 151 23456789</t>
  </si>
  <si>
    <t>E-Mail</t>
  </si>
  <si>
    <t>BERUFSERFAHRUNG</t>
  </si>
  <si>
    <t>Projektkoordinatorin</t>
  </si>
  <si>
    <t>Geburtsdatum</t>
  </si>
  <si>
    <t>Muster Solutions GmbH · Hannover</t>
  </si>
  <si>
    <t>•  Planung und Steuerung interner Projekte (Budget, Termine, Ressourcen)</t>
  </si>
  <si>
    <t>Nationalität</t>
  </si>
  <si>
    <t>•  Schnittstelle zwischen Fachabteilungen, Geschäftsführung und externen Partnern</t>
  </si>
  <si>
    <t>deutsch</t>
  </si>
  <si>
    <t>Kaufmännische Sachbearbeiterin</t>
  </si>
  <si>
    <t>PROFIL IN ZAHLEN</t>
  </si>
  <si>
    <t>Beispiel Handels AG · Braunschweig</t>
  </si>
  <si>
    <t>Berufserfahrung</t>
  </si>
  <si>
    <t>•  Auftragsabwicklung, Angebotserstellung und Rechnungsprüfung</t>
  </si>
  <si>
    <t>•  Stammdatenpflege und Erstellung monatlicher Auswertungen</t>
  </si>
  <si>
    <t>KENNTNISSE</t>
  </si>
  <si>
    <t>Teamassistentin</t>
  </si>
  <si>
    <t>Kompetenz</t>
  </si>
  <si>
    <t>Niveau</t>
  </si>
  <si>
    <t>1–5</t>
  </si>
  <si>
    <t>Vorlage Dienstleistungen GmbH · Hannover</t>
  </si>
  <si>
    <t>Projektmanagement</t>
  </si>
  <si>
    <t>•  Termin- und Reiseorganisation, Korrespondenz, Office-Management</t>
  </si>
  <si>
    <t>MS Office (Excel/Word)</t>
  </si>
  <si>
    <t>•  Unterstützung im Bewerbermanagement und Onboarding</t>
  </si>
  <si>
    <t>Datenanalyse/Reporting</t>
  </si>
  <si>
    <t>ERP-/CRM-Systeme</t>
  </si>
  <si>
    <t>Werkstudentin / Praktikum</t>
  </si>
  <si>
    <t>Prozessoptimierung</t>
  </si>
  <si>
    <t>Muster Beratung GmbH · Hildesheim</t>
  </si>
  <si>
    <t>•  Mitarbeit in Projektadministration und Datenpflege</t>
  </si>
  <si>
    <t>SPRACHEN</t>
  </si>
  <si>
    <t>Deutsch</t>
  </si>
  <si>
    <t>AUSBILDUNG</t>
  </si>
  <si>
    <t>Muttersprache</t>
  </si>
  <si>
    <t>Bachelor of Arts – Betriebswirtschaftslehre</t>
  </si>
  <si>
    <t>Englisch</t>
  </si>
  <si>
    <t>Hochschule Beispielstadt</t>
  </si>
  <si>
    <t>C1 – verhandlungssicher</t>
  </si>
  <si>
    <t>Französisch</t>
  </si>
  <si>
    <t>Ausbildung – Kauffrau für Büromanagement</t>
  </si>
  <si>
    <t>B1 – Grundkenntnisse</t>
  </si>
  <si>
    <t>Muster GmbH · Hannover</t>
  </si>
  <si>
    <t>STÄRKEN</t>
  </si>
  <si>
    <t>Allgemeine Hochschulreife (Abitur)</t>
  </si>
  <si>
    <t>–  Strukturierte Arbeitsweise</t>
  </si>
  <si>
    <t>Beispiel-Gymnasium · Musterstadt</t>
  </si>
  <si>
    <t>–  Kommunikationsstärke</t>
  </si>
  <si>
    <t>–  Teamfähigkeit</t>
  </si>
  <si>
    <t>WEITERBILDUNG &amp; ZERTIFIKATE</t>
  </si>
  <si>
    <t>–  Eigeninitiative</t>
  </si>
  <si>
    <t>2022</t>
  </si>
  <si>
    <t>Zertifikat Projektmanagement (Grundlagen)</t>
  </si>
  <si>
    <t>2019</t>
  </si>
  <si>
    <t>Weiterbildung Datenanalyse mit Excel</t>
  </si>
  <si>
    <t>INTERESSEN</t>
  </si>
  <si>
    <t>Lesen · Laufen · Reisen</t>
  </si>
  <si>
    <t>katharina.vogel@mail.de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</si>
</sst>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dd\.mm\.yyyy"/>
    <numFmt numFmtId="166" formatCode="0&quot; J.&quot;"/>
    <numFmt numFmtId="167" formatCode="&quot;Hannover, &quot;dd\.mm\.yyyy"/>
  </numFmts>
  <fonts count="21" x14ac:knownFonts="1">
    <font>
      <sz val="11"/>
      <color theme="1"/>
      <name val="Calibri"/>
      <family val="2"/>
      <charset val="1"/>
    </font>
    <font>
      <sz val="9"/>
      <color rgb="FF70747A"/>
      <name val="Calibri"/>
      <charset val="1"/>
    </font>
    <font>
      <b/>
      <sz val="22"/>
      <color rgb="FFFFFFFF"/>
      <name val="Calibri"/>
      <charset val="1"/>
    </font>
    <font>
      <sz val="11.5"/>
      <color rgb="FFA98B4B"/>
      <name val="Calibri"/>
      <charset val="1"/>
    </font>
    <font>
      <b/>
      <sz val="10.5"/>
      <color rgb="FF33383B"/>
      <name val="Calibri"/>
      <charset val="1"/>
    </font>
    <font>
      <b/>
      <sz val="12"/>
      <color rgb="FF33383B"/>
      <name val="Calibri"/>
      <charset val="1"/>
    </font>
    <font>
      <b/>
      <sz val="8.5"/>
      <color rgb="FF70747A"/>
      <name val="Calibri"/>
      <charset val="1"/>
    </font>
    <font>
      <sz val="10"/>
      <color rgb="FF2B2E30"/>
      <name val="Calibri"/>
      <charset val="1"/>
    </font>
    <font>
      <b/>
      <sz val="9.5"/>
      <color rgb="FFA98B4B"/>
      <name val="Calibri"/>
      <charset val="1"/>
    </font>
    <font>
      <b/>
      <sz val="11"/>
      <color rgb="FF2B2E30"/>
      <name val="Calibri"/>
      <charset val="1"/>
    </font>
    <font>
      <sz val="8.5"/>
      <color rgb="FF70747A"/>
      <name val="Calibri"/>
      <charset val="1"/>
    </font>
    <font>
      <sz val="9.5"/>
      <color rgb="FF474D51"/>
      <name val="Calibri"/>
      <charset val="1"/>
    </font>
    <font>
      <sz val="9.5"/>
      <color rgb="FF2B2E30"/>
      <name val="Calibri"/>
      <charset val="1"/>
    </font>
    <font>
      <b/>
      <sz val="13"/>
      <color rgb="FF33383B"/>
      <name val="Calibri"/>
      <charset val="1"/>
    </font>
    <font>
      <b/>
      <sz val="8"/>
      <color rgb="FF70747A"/>
      <name val="Calibri"/>
      <charset val="1"/>
    </font>
    <font>
      <sz val="10.5"/>
      <color rgb="FFA98B4B"/>
      <name val="Calibri"/>
      <charset val="1"/>
    </font>
    <font>
      <b/>
      <sz val="9.5"/>
      <color rgb="FF2B2E30"/>
      <name val="Calibri"/>
      <charset val="1"/>
    </font>
    <font>
      <i/>
      <sz val="8.5"/>
      <color rgb="FF70747A"/>
      <name val="Calibri"/>
      <charset val="1"/>
    </font>
    <font>
      <b/>
      <sz val="10.5"/>
      <color rgb="FF2B2E30"/>
      <name val="Calibri"/>
      <charset val="1"/>
    </font>
    <font>
      <sz val="9.5"/>
      <color rgb="FF70747A"/>
      <name val="Calibri"/>
      <charset val="1"/>
    </font>
    <font>
      <u/>
      <sz val="11"/>
      <color theme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383B"/>
        <bgColor rgb="FF2B2E30"/>
      </patternFill>
    </fill>
    <fill>
      <patternFill patternType="solid">
        <fgColor rgb="FFF4F2EE"/>
        <bgColor rgb="FFFBF6E7"/>
      </patternFill>
    </fill>
    <fill>
      <patternFill patternType="solid">
        <fgColor rgb="FFFFFFFF"/>
        <bgColor rgb="FFFBF6E7"/>
      </patternFill>
    </fill>
    <fill>
      <patternFill patternType="solid">
        <fgColor rgb="FFA98B4B"/>
        <bgColor rgb="FF808000"/>
      </patternFill>
    </fill>
    <fill>
      <patternFill patternType="solid">
        <fgColor rgb="FFFBF6E7"/>
        <bgColor rgb="FFF4F2EE"/>
      </patternFill>
    </fill>
    <fill>
      <patternFill patternType="solid">
        <fgColor rgb="FF33383B"/>
        <bgColor rgb="FFFBF6E7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A98B4B"/>
      </bottom>
      <diagonal/>
    </border>
    <border>
      <left/>
      <right/>
      <top/>
      <bottom style="thin">
        <color rgb="FFA98B4B"/>
      </bottom>
      <diagonal/>
    </border>
    <border>
      <left style="thin">
        <color rgb="FFDAD8D2"/>
      </left>
      <right style="thin">
        <color rgb="FFDAD8D2"/>
      </right>
      <top style="thin">
        <color rgb="FFDAD8D2"/>
      </top>
      <bottom style="thin">
        <color rgb="FFDAD8D2"/>
      </bottom>
      <diagonal/>
    </border>
    <border>
      <left/>
      <right/>
      <top/>
      <bottom style="thin">
        <color rgb="FF70747A"/>
      </bottom>
      <diagonal/>
    </border>
    <border>
      <left style="thin">
        <color rgb="FFA98B4B"/>
      </left>
      <right style="thin">
        <color rgb="FFA98B4B"/>
      </right>
      <top style="thin">
        <color rgb="FFA98B4B"/>
      </top>
      <bottom/>
      <diagonal/>
    </border>
    <border>
      <left style="thin">
        <color rgb="FFA98B4B"/>
      </left>
      <right style="thin">
        <color rgb="FFA98B4B"/>
      </right>
      <top/>
      <bottom/>
      <diagonal/>
    </border>
    <border>
      <left style="thin">
        <color rgb="FFA98B4B"/>
      </left>
      <right style="thin">
        <color rgb="FFA98B4B"/>
      </right>
      <top/>
      <bottom style="thin">
        <color rgb="FFA98B4B"/>
      </bottom>
      <diagonal/>
    </border>
    <border>
      <left/>
      <right/>
      <top style="medium">
        <color rgb="FFA98B4B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44">
    <xf numFmtId="0" fontId="0" fillId="0" borderId="0" xfId="0"/>
    <xf numFmtId="0" fontId="1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1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8" fillId="4" borderId="0" xfId="0" applyFont="1" applyFill="1" applyAlignment="1">
      <alignment horizontal="left" vertical="center"/>
    </xf>
    <xf numFmtId="164" fontId="0" fillId="0" borderId="0" xfId="0" applyNumberFormat="1"/>
    <xf numFmtId="0" fontId="10" fillId="4" borderId="0" xfId="0" applyFont="1" applyFill="1" applyAlignment="1">
      <alignment horizontal="left" vertical="center"/>
    </xf>
    <xf numFmtId="166" fontId="1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0" fillId="0" borderId="4" xfId="0" applyBorder="1"/>
    <xf numFmtId="0" fontId="18" fillId="4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 wrapText="1"/>
    </xf>
    <xf numFmtId="167" fontId="19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20" fillId="3" borderId="0" xfId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747A"/>
      <rgbColor rgb="FF9999FF"/>
      <rgbColor rgb="FF993366"/>
      <rgbColor rgb="FFFBF6E7"/>
      <rgbColor rgb="FFF4F2EE"/>
      <rgbColor rgb="FF660066"/>
      <rgbColor rgb="FFFF8080"/>
      <rgbColor rgb="FF0066CC"/>
      <rgbColor rgb="FFDAD8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8B4B"/>
      <rgbColor rgb="FF003366"/>
      <rgbColor rgb="FF339966"/>
      <rgbColor rgb="FF003300"/>
      <rgbColor rgb="FF2B2E30"/>
      <rgbColor rgb="FF993300"/>
      <rgbColor rgb="FF993366"/>
      <rgbColor rgb="FF474D51"/>
      <rgbColor rgb="FF3338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8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tharina.voge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1"/>
  <sheetViews>
    <sheetView showGridLines="0" tabSelected="1" zoomScaleNormal="100" workbookViewId="0">
      <selection activeCell="W22" sqref="W22"/>
    </sheetView>
  </sheetViews>
  <sheetFormatPr baseColWidth="10" defaultColWidth="8.7109375" defaultRowHeight="15" x14ac:dyDescent="0.25"/>
  <cols>
    <col min="1" max="1" width="0.85546875" customWidth="1"/>
    <col min="2" max="2" width="2.42578125" customWidth="1"/>
    <col min="3" max="3" width="17.42578125" customWidth="1"/>
    <col min="4" max="4" width="6.7109375" bestFit="1" customWidth="1"/>
    <col min="5" max="5" width="4.140625" bestFit="1" customWidth="1"/>
    <col min="6" max="6" width="1.28515625" customWidth="1"/>
    <col min="7" max="7" width="2.42578125" customWidth="1"/>
    <col min="8" max="8" width="16" customWidth="1"/>
    <col min="9" max="11" width="12.42578125" customWidth="1"/>
    <col min="12" max="12" width="9.5703125" customWidth="1"/>
    <col min="13" max="13" width="2" customWidth="1"/>
    <col min="14" max="15" width="11" hidden="1" customWidth="1"/>
    <col min="16" max="16" width="7" hidden="1" customWidth="1"/>
  </cols>
  <sheetData>
    <row r="1" spans="2:16" ht="6" customHeight="1" x14ac:dyDescent="0.25"/>
    <row r="2" spans="2:16" ht="7.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35" t="s">
        <v>0</v>
      </c>
      <c r="L2" s="38"/>
    </row>
    <row r="3" spans="2:16" ht="25.5" customHeight="1" x14ac:dyDescent="0.25">
      <c r="B3" s="13"/>
      <c r="C3" s="12" t="s">
        <v>1</v>
      </c>
      <c r="D3" s="12"/>
      <c r="E3" s="12"/>
      <c r="F3" s="12"/>
      <c r="G3" s="12"/>
      <c r="H3" s="12"/>
      <c r="I3" s="12"/>
      <c r="J3" s="13"/>
      <c r="K3" s="36"/>
      <c r="L3" s="39"/>
    </row>
    <row r="4" spans="2:16" ht="7.5" customHeight="1" x14ac:dyDescent="0.25">
      <c r="B4" s="13"/>
      <c r="C4" s="12"/>
      <c r="D4" s="12"/>
      <c r="E4" s="12"/>
      <c r="F4" s="12"/>
      <c r="G4" s="12"/>
      <c r="H4" s="12"/>
      <c r="I4" s="12"/>
      <c r="J4" s="13"/>
      <c r="K4" s="36"/>
      <c r="L4" s="39"/>
    </row>
    <row r="5" spans="2:16" ht="18" customHeight="1" x14ac:dyDescent="0.25">
      <c r="B5" s="13"/>
      <c r="C5" s="11" t="s">
        <v>2</v>
      </c>
      <c r="D5" s="11"/>
      <c r="E5" s="11"/>
      <c r="F5" s="11"/>
      <c r="G5" s="11"/>
      <c r="H5" s="11"/>
      <c r="I5" s="11"/>
      <c r="J5" s="11"/>
      <c r="K5" s="36"/>
      <c r="L5" s="39"/>
    </row>
    <row r="6" spans="2:16" ht="7.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37"/>
      <c r="L6" s="40"/>
    </row>
    <row r="7" spans="2:16" ht="7.5" customHeight="1" x14ac:dyDescent="0.25"/>
    <row r="8" spans="2:16" ht="21.75" customHeight="1" thickBot="1" x14ac:dyDescent="0.3">
      <c r="B8" s="10" t="s">
        <v>3</v>
      </c>
      <c r="C8" s="10"/>
      <c r="D8" s="10"/>
      <c r="E8" s="10"/>
      <c r="F8" s="15"/>
      <c r="G8" s="16"/>
      <c r="H8" s="9" t="s">
        <v>4</v>
      </c>
      <c r="I8" s="9"/>
      <c r="J8" s="9"/>
      <c r="K8" s="9"/>
      <c r="L8" s="9"/>
    </row>
    <row r="9" spans="2:16" ht="15.75" customHeight="1" x14ac:dyDescent="0.25">
      <c r="B9" s="17"/>
      <c r="C9" s="8" t="s">
        <v>5</v>
      </c>
      <c r="D9" s="8"/>
      <c r="E9" s="8"/>
      <c r="F9" s="15"/>
      <c r="H9" s="41" t="s">
        <v>6</v>
      </c>
      <c r="I9" s="41"/>
      <c r="J9" s="41"/>
      <c r="K9" s="41"/>
      <c r="L9" s="41"/>
    </row>
    <row r="10" spans="2:16" ht="25.5" customHeight="1" x14ac:dyDescent="0.25">
      <c r="B10" s="17"/>
      <c r="C10" s="7" t="s">
        <v>7</v>
      </c>
      <c r="D10" s="7"/>
      <c r="E10" s="7"/>
      <c r="F10" s="15"/>
      <c r="H10" s="42"/>
      <c r="I10" s="42"/>
      <c r="J10" s="42"/>
      <c r="K10" s="42"/>
      <c r="L10" s="42"/>
    </row>
    <row r="11" spans="2:16" ht="15.75" customHeight="1" x14ac:dyDescent="0.25">
      <c r="B11" s="17"/>
      <c r="C11" s="8" t="s">
        <v>8</v>
      </c>
      <c r="D11" s="8"/>
      <c r="E11" s="8"/>
      <c r="F11" s="15"/>
      <c r="H11" s="42"/>
      <c r="I11" s="42"/>
      <c r="J11" s="42"/>
      <c r="K11" s="42"/>
      <c r="L11" s="42"/>
    </row>
    <row r="12" spans="2:16" ht="15" customHeight="1" x14ac:dyDescent="0.25">
      <c r="B12" s="17"/>
      <c r="C12" s="7" t="s">
        <v>9</v>
      </c>
      <c r="D12" s="7"/>
      <c r="E12" s="7"/>
      <c r="F12" s="15"/>
      <c r="H12" s="42"/>
      <c r="I12" s="42"/>
      <c r="J12" s="42"/>
      <c r="K12" s="42"/>
      <c r="L12" s="42"/>
    </row>
    <row r="13" spans="2:16" ht="21.75" customHeight="1" thickBot="1" x14ac:dyDescent="0.3">
      <c r="B13" s="17"/>
      <c r="C13" s="8" t="s">
        <v>10</v>
      </c>
      <c r="D13" s="8"/>
      <c r="E13" s="8"/>
      <c r="F13" s="15"/>
      <c r="G13" s="16"/>
      <c r="H13" s="9" t="s">
        <v>11</v>
      </c>
      <c r="I13" s="9"/>
      <c r="J13" s="9"/>
      <c r="K13" s="9"/>
      <c r="L13" s="9"/>
    </row>
    <row r="14" spans="2:16" ht="15.75" customHeight="1" x14ac:dyDescent="0.25">
      <c r="B14" s="17"/>
      <c r="C14" s="43" t="s">
        <v>67</v>
      </c>
      <c r="D14" s="7"/>
      <c r="E14" s="7"/>
      <c r="F14" s="15"/>
      <c r="H14" s="18" t="str">
        <f>IF(N14="","",IF(MONTH(N14)&lt;10,"0"&amp;MONTH(N14),""&amp;MONTH(N14))&amp;"/"&amp;YEAR(N14)&amp;" – "&amp;IF(O14="","heute",IF(MONTH(O14)&lt;10,"0"&amp;MONTH(O14),""&amp;MONTH(O14))&amp;"/"&amp;YEAR(O14)))</f>
        <v>03/2021 – heute</v>
      </c>
      <c r="I14" s="6" t="s">
        <v>12</v>
      </c>
      <c r="J14" s="6"/>
      <c r="K14" s="6"/>
      <c r="L14" s="6"/>
      <c r="N14" s="19">
        <v>44256</v>
      </c>
      <c r="P14">
        <f ca="1">IF(N14="","",DATEDIF(N14,IF(O14="",TODAY(),O14),"M"))</f>
        <v>63</v>
      </c>
    </row>
    <row r="15" spans="2:16" ht="15.75" customHeight="1" x14ac:dyDescent="0.25">
      <c r="B15" s="17"/>
      <c r="C15" s="8" t="s">
        <v>13</v>
      </c>
      <c r="D15" s="8"/>
      <c r="E15" s="8"/>
      <c r="F15" s="15"/>
      <c r="H15" s="20" t="str">
        <f ca="1">IF(P14="","","("&amp;INT(P14/12)&amp;" J."&amp;IF(MOD(P14,12)=0,""," "&amp;MOD(P14,12)&amp;" Mon.")&amp;")")</f>
        <v>(5 J. 3 Mon.)</v>
      </c>
      <c r="I15" s="5" t="s">
        <v>14</v>
      </c>
      <c r="J15" s="5"/>
      <c r="K15" s="5"/>
      <c r="L15" s="5"/>
    </row>
    <row r="16" spans="2:16" ht="24.75" customHeight="1" x14ac:dyDescent="0.25">
      <c r="B16" s="17"/>
      <c r="C16" s="4">
        <v>32946</v>
      </c>
      <c r="D16" s="4"/>
      <c r="E16" s="21">
        <f ca="1">DATEDIF(C16,TODAY(),"Y")</f>
        <v>36</v>
      </c>
      <c r="F16" s="15"/>
      <c r="I16" s="3" t="s">
        <v>15</v>
      </c>
      <c r="J16" s="3"/>
      <c r="K16" s="3"/>
      <c r="L16" s="3"/>
    </row>
    <row r="17" spans="2:16" ht="24.75" customHeight="1" x14ac:dyDescent="0.25">
      <c r="B17" s="17"/>
      <c r="C17" s="8" t="s">
        <v>16</v>
      </c>
      <c r="D17" s="8"/>
      <c r="E17" s="8"/>
      <c r="F17" s="15"/>
      <c r="I17" s="3" t="s">
        <v>17</v>
      </c>
      <c r="J17" s="3"/>
      <c r="K17" s="3"/>
      <c r="L17" s="3"/>
    </row>
    <row r="18" spans="2:16" ht="6" customHeight="1" x14ac:dyDescent="0.25">
      <c r="B18" s="17"/>
      <c r="C18" s="7" t="s">
        <v>18</v>
      </c>
      <c r="D18" s="7"/>
      <c r="E18" s="7"/>
      <c r="F18" s="15"/>
    </row>
    <row r="19" spans="2:16" ht="15.75" customHeight="1" x14ac:dyDescent="0.25">
      <c r="B19" s="17"/>
      <c r="C19" s="17"/>
      <c r="D19" s="17"/>
      <c r="E19" s="17"/>
      <c r="F19" s="15"/>
      <c r="H19" s="18" t="str">
        <f>IF(N19="","",IF(MONTH(N19)&lt;10,"0"&amp;MONTH(N19),""&amp;MONTH(N19))&amp;"/"&amp;YEAR(N19)&amp;" – "&amp;IF(O19="","heute",IF(MONTH(O19)&lt;10,"0"&amp;MONTH(O19),""&amp;MONTH(O19))&amp;"/"&amp;YEAR(O19)))</f>
        <v>06/2017 – 02/2021</v>
      </c>
      <c r="I19" s="6" t="s">
        <v>19</v>
      </c>
      <c r="J19" s="6"/>
      <c r="K19" s="6"/>
      <c r="L19" s="6"/>
      <c r="N19" s="19">
        <v>42887</v>
      </c>
      <c r="O19" s="19">
        <v>44228</v>
      </c>
      <c r="P19">
        <f ca="1">IF(N19="","",DATEDIF(N19,IF(O19="",TODAY(),O19),"M"))</f>
        <v>44</v>
      </c>
    </row>
    <row r="20" spans="2:16" ht="15.75" customHeight="1" x14ac:dyDescent="0.25">
      <c r="B20" s="10" t="s">
        <v>20</v>
      </c>
      <c r="C20" s="10"/>
      <c r="D20" s="10"/>
      <c r="E20" s="10"/>
      <c r="F20" s="15"/>
      <c r="H20" s="20" t="str">
        <f ca="1">IF(P19="","","("&amp;INT(P19/12)&amp;" J."&amp;IF(MOD(P19,12)=0,""," "&amp;MOD(P19,12)&amp;" Mon.")&amp;")")</f>
        <v>(3 J. 8 Mon.)</v>
      </c>
      <c r="I20" s="5" t="s">
        <v>21</v>
      </c>
      <c r="J20" s="5"/>
      <c r="K20" s="5"/>
      <c r="L20" s="5"/>
    </row>
    <row r="21" spans="2:16" ht="24.75" customHeight="1" x14ac:dyDescent="0.25">
      <c r="B21" s="17"/>
      <c r="C21" s="8" t="s">
        <v>22</v>
      </c>
      <c r="D21" s="8"/>
      <c r="E21" s="8"/>
      <c r="F21" s="15"/>
      <c r="I21" s="3" t="s">
        <v>23</v>
      </c>
      <c r="J21" s="3"/>
      <c r="K21" s="3"/>
      <c r="L21" s="3"/>
    </row>
    <row r="22" spans="2:16" ht="24.75" customHeight="1" x14ac:dyDescent="0.25">
      <c r="B22" s="17"/>
      <c r="C22" s="2" t="str">
        <f ca="1">"ca. "&amp;ROUND(SUM(P14,P19,P24,P29)/12,1)&amp;" Jahre"</f>
        <v>ca. 12,6 Jahre</v>
      </c>
      <c r="D22" s="2"/>
      <c r="E22" s="2"/>
      <c r="F22" s="15"/>
      <c r="I22" s="3" t="s">
        <v>24</v>
      </c>
      <c r="J22" s="3"/>
      <c r="K22" s="3"/>
      <c r="L22" s="3"/>
    </row>
    <row r="23" spans="2:16" ht="6" customHeight="1" x14ac:dyDescent="0.25">
      <c r="B23" s="17"/>
      <c r="C23" s="17"/>
      <c r="D23" s="17"/>
      <c r="E23" s="17"/>
      <c r="F23" s="15"/>
    </row>
    <row r="24" spans="2:16" ht="15.75" customHeight="1" x14ac:dyDescent="0.25">
      <c r="B24" s="10" t="s">
        <v>25</v>
      </c>
      <c r="C24" s="10"/>
      <c r="D24" s="10"/>
      <c r="E24" s="10"/>
      <c r="F24" s="15"/>
      <c r="H24" s="18" t="str">
        <f>IF(N24="","",IF(MONTH(N24)&lt;10,"0"&amp;MONTH(N24),""&amp;MONTH(N24))&amp;"/"&amp;YEAR(N24)&amp;" – "&amp;IF(O24="","heute",IF(MONTH(O24)&lt;10,"0"&amp;MONTH(O24),""&amp;MONTH(O24))&amp;"/"&amp;YEAR(O24)))</f>
        <v>09/2014 – 05/2017</v>
      </c>
      <c r="I24" s="6" t="s">
        <v>26</v>
      </c>
      <c r="J24" s="6"/>
      <c r="K24" s="6"/>
      <c r="L24" s="6"/>
      <c r="N24" s="19">
        <v>41883</v>
      </c>
      <c r="O24" s="19">
        <v>42856</v>
      </c>
      <c r="P24">
        <f ca="1">IF(N24="","",DATEDIF(N24,IF(O24="",TODAY(),O24),"M"))</f>
        <v>32</v>
      </c>
    </row>
    <row r="25" spans="2:16" ht="15.75" customHeight="1" x14ac:dyDescent="0.25">
      <c r="B25" s="17"/>
      <c r="C25" s="22" t="s">
        <v>27</v>
      </c>
      <c r="D25" s="22" t="s">
        <v>28</v>
      </c>
      <c r="E25" s="23" t="s">
        <v>29</v>
      </c>
      <c r="F25" s="15"/>
      <c r="H25" s="20" t="str">
        <f ca="1">IF(P24="","","("&amp;INT(P24/12)&amp;" J."&amp;IF(MOD(P24,12)=0,""," "&amp;MOD(P24,12)&amp;" Mon.")&amp;")")</f>
        <v>(2 J. 8 Mon.)</v>
      </c>
      <c r="I25" s="5" t="s">
        <v>30</v>
      </c>
      <c r="J25" s="5"/>
      <c r="K25" s="5"/>
      <c r="L25" s="5"/>
    </row>
    <row r="26" spans="2:16" ht="24.75" customHeight="1" x14ac:dyDescent="0.25">
      <c r="B26" s="17"/>
      <c r="C26" s="24" t="s">
        <v>31</v>
      </c>
      <c r="D26" s="25" t="str">
        <f>REPT("●",E26)&amp;REPT("○",5-E26)</f>
        <v>●●●●○</v>
      </c>
      <c r="E26" s="26">
        <v>4</v>
      </c>
      <c r="F26" s="15"/>
      <c r="I26" s="3" t="s">
        <v>32</v>
      </c>
      <c r="J26" s="3"/>
      <c r="K26" s="3"/>
      <c r="L26" s="3"/>
    </row>
    <row r="27" spans="2:16" ht="24.75" customHeight="1" x14ac:dyDescent="0.25">
      <c r="B27" s="17"/>
      <c r="C27" s="24" t="s">
        <v>33</v>
      </c>
      <c r="D27" s="25" t="str">
        <f>REPT("●",E27)&amp;REPT("○",5-E27)</f>
        <v>●●●●●</v>
      </c>
      <c r="E27" s="26">
        <v>5</v>
      </c>
      <c r="F27" s="15"/>
      <c r="I27" s="3" t="s">
        <v>34</v>
      </c>
      <c r="J27" s="3"/>
      <c r="K27" s="3"/>
      <c r="L27" s="3"/>
    </row>
    <row r="28" spans="2:16" ht="25.5" x14ac:dyDescent="0.25">
      <c r="B28" s="17"/>
      <c r="C28" s="24" t="s">
        <v>35</v>
      </c>
      <c r="D28" s="25" t="str">
        <f>REPT("●",E28)&amp;REPT("○",5-E28)</f>
        <v>●●●●○</v>
      </c>
      <c r="E28" s="26">
        <v>4</v>
      </c>
      <c r="F28" s="15"/>
    </row>
    <row r="29" spans="2:16" ht="15.75" customHeight="1" x14ac:dyDescent="0.25">
      <c r="B29" s="17"/>
      <c r="C29" s="24" t="s">
        <v>36</v>
      </c>
      <c r="D29" s="25" t="str">
        <f>REPT("●",E29)&amp;REPT("○",5-E29)</f>
        <v>●●●○○</v>
      </c>
      <c r="E29" s="26">
        <v>3</v>
      </c>
      <c r="F29" s="15"/>
      <c r="H29" s="18" t="str">
        <f>IF(N29="","",IF(MONTH(N29)&lt;10,"0"&amp;MONTH(N29),""&amp;MONTH(N29))&amp;"/"&amp;YEAR(N29)&amp;" – "&amp;IF(O29="","heute",IF(MONTH(O29)&lt;10,"0"&amp;MONTH(O29),""&amp;MONTH(O29))&amp;"/"&amp;YEAR(O29)))</f>
        <v>08/2013 – 08/2014</v>
      </c>
      <c r="I29" s="6" t="s">
        <v>37</v>
      </c>
      <c r="J29" s="6"/>
      <c r="K29" s="6"/>
      <c r="L29" s="6"/>
      <c r="N29" s="19">
        <v>41487</v>
      </c>
      <c r="O29" s="19">
        <v>41852</v>
      </c>
      <c r="P29">
        <f ca="1">IF(N29="","",DATEDIF(N29,IF(O29="",TODAY(),O29),"M"))</f>
        <v>12</v>
      </c>
    </row>
    <row r="30" spans="2:16" ht="15.75" customHeight="1" x14ac:dyDescent="0.25">
      <c r="B30" s="17"/>
      <c r="C30" s="24" t="s">
        <v>38</v>
      </c>
      <c r="D30" s="25" t="str">
        <f>REPT("●",E30)&amp;REPT("○",5-E30)</f>
        <v>●●●●○</v>
      </c>
      <c r="E30" s="26">
        <v>4</v>
      </c>
      <c r="F30" s="15"/>
      <c r="H30" s="20" t="str">
        <f ca="1">IF(P29="","","("&amp;INT(P29/12)&amp;" J."&amp;IF(MOD(P29,12)=0,""," "&amp;MOD(P29,12)&amp;" Mon.")&amp;")")</f>
        <v>(1 J.)</v>
      </c>
      <c r="I30" s="5" t="s">
        <v>39</v>
      </c>
      <c r="J30" s="5"/>
      <c r="K30" s="5"/>
      <c r="L30" s="5"/>
    </row>
    <row r="31" spans="2:16" ht="24.75" customHeight="1" x14ac:dyDescent="0.25">
      <c r="B31" s="17"/>
      <c r="C31" s="17"/>
      <c r="D31" s="17"/>
      <c r="E31" s="17"/>
      <c r="F31" s="15"/>
      <c r="I31" s="3" t="s">
        <v>40</v>
      </c>
      <c r="J31" s="3"/>
      <c r="K31" s="3"/>
      <c r="L31" s="3"/>
    </row>
    <row r="32" spans="2:16" ht="6" customHeight="1" x14ac:dyDescent="0.25">
      <c r="B32" s="10" t="s">
        <v>41</v>
      </c>
      <c r="C32" s="10"/>
      <c r="D32" s="10"/>
      <c r="E32" s="10"/>
      <c r="F32" s="15"/>
    </row>
    <row r="33" spans="2:15" ht="21.75" customHeight="1" x14ac:dyDescent="0.25">
      <c r="B33" s="17"/>
      <c r="C33" s="27" t="s">
        <v>42</v>
      </c>
      <c r="D33" s="25" t="str">
        <f>REPT("●",E33)&amp;REPT("○",5-E33)</f>
        <v>●●●●●</v>
      </c>
      <c r="E33" s="26">
        <v>5</v>
      </c>
      <c r="F33" s="15"/>
      <c r="G33" s="16"/>
      <c r="H33" s="9" t="s">
        <v>43</v>
      </c>
      <c r="I33" s="9"/>
      <c r="J33" s="9"/>
      <c r="K33" s="9"/>
      <c r="L33" s="9"/>
    </row>
    <row r="34" spans="2:15" ht="15.75" customHeight="1" x14ac:dyDescent="0.25">
      <c r="B34" s="17"/>
      <c r="C34" s="1" t="s">
        <v>44</v>
      </c>
      <c r="D34" s="1"/>
      <c r="E34" s="1"/>
      <c r="F34" s="15"/>
      <c r="H34" s="18" t="str">
        <f>IF(MONTH(N34)&lt;10,"0"&amp;MONTH(N34),""&amp;MONTH(N34))&amp;"/"&amp;YEAR(N34)&amp;" – "&amp;IF(MONTH(O34)&lt;10,"0"&amp;MONTH(O34),""&amp;MONTH(O34))&amp;"/"&amp;YEAR(O34)</f>
        <v>10/2010 – 07/2013</v>
      </c>
      <c r="I34" s="29" t="s">
        <v>45</v>
      </c>
      <c r="J34" s="29"/>
      <c r="K34" s="29"/>
      <c r="L34" s="29"/>
      <c r="N34" s="19">
        <v>40452</v>
      </c>
      <c r="O34" s="19">
        <v>41456</v>
      </c>
    </row>
    <row r="35" spans="2:15" ht="15" customHeight="1" x14ac:dyDescent="0.25">
      <c r="B35" s="17"/>
      <c r="C35" s="27" t="s">
        <v>46</v>
      </c>
      <c r="D35" s="25" t="str">
        <f>REPT("●",E35)&amp;REPT("○",5-E35)</f>
        <v>●●●●○</v>
      </c>
      <c r="E35" s="26">
        <v>4</v>
      </c>
      <c r="F35" s="15"/>
      <c r="I35" s="5" t="s">
        <v>47</v>
      </c>
      <c r="J35" s="5"/>
      <c r="K35" s="5"/>
      <c r="L35" s="5"/>
    </row>
    <row r="36" spans="2:15" ht="4.5" customHeight="1" x14ac:dyDescent="0.25">
      <c r="B36" s="17"/>
      <c r="C36" s="1" t="s">
        <v>48</v>
      </c>
      <c r="D36" s="1"/>
      <c r="E36" s="1"/>
      <c r="F36" s="15"/>
    </row>
    <row r="37" spans="2:15" ht="15.75" customHeight="1" x14ac:dyDescent="0.25">
      <c r="B37" s="17"/>
      <c r="C37" s="27" t="s">
        <v>49</v>
      </c>
      <c r="D37" s="25" t="str">
        <f>REPT("●",E37)&amp;REPT("○",5-E37)</f>
        <v>●●●○○</v>
      </c>
      <c r="E37" s="26">
        <v>3</v>
      </c>
      <c r="F37" s="15"/>
      <c r="H37" s="18" t="str">
        <f>IF(MONTH(N37)&lt;10,"0"&amp;MONTH(N37),""&amp;MONTH(N37))&amp;"/"&amp;YEAR(N37)&amp;" – "&amp;IF(MONTH(O37)&lt;10,"0"&amp;MONTH(O37),""&amp;MONTH(O37))&amp;"/"&amp;YEAR(O37)</f>
        <v>08/2008 – 07/2010</v>
      </c>
      <c r="I37" s="29" t="s">
        <v>50</v>
      </c>
      <c r="J37" s="29"/>
      <c r="K37" s="29"/>
      <c r="L37" s="29"/>
      <c r="N37" s="19">
        <v>39661</v>
      </c>
      <c r="O37" s="19">
        <v>40360</v>
      </c>
    </row>
    <row r="38" spans="2:15" ht="15" customHeight="1" x14ac:dyDescent="0.25">
      <c r="B38" s="17"/>
      <c r="C38" s="1" t="s">
        <v>51</v>
      </c>
      <c r="D38" s="1"/>
      <c r="E38" s="1"/>
      <c r="F38" s="15"/>
      <c r="I38" s="5" t="s">
        <v>52</v>
      </c>
      <c r="J38" s="5"/>
      <c r="K38" s="5"/>
      <c r="L38" s="5"/>
    </row>
    <row r="39" spans="2:15" ht="4.5" customHeight="1" x14ac:dyDescent="0.25">
      <c r="B39" s="17"/>
      <c r="C39" s="17"/>
      <c r="D39" s="17"/>
      <c r="E39" s="17"/>
      <c r="F39" s="15"/>
    </row>
    <row r="40" spans="2:15" ht="15.75" customHeight="1" x14ac:dyDescent="0.25">
      <c r="B40" s="10" t="s">
        <v>53</v>
      </c>
      <c r="C40" s="10"/>
      <c r="D40" s="10"/>
      <c r="E40" s="10"/>
      <c r="F40" s="15"/>
      <c r="H40" s="18" t="str">
        <f>IF(MONTH(N40)&lt;10,"0"&amp;MONTH(N40),""&amp;MONTH(N40))&amp;"/"&amp;YEAR(N40)&amp;" – "&amp;IF(MONTH(O40)&lt;10,"0"&amp;MONTH(O40),""&amp;MONTH(O40))&amp;"/"&amp;YEAR(O40)</f>
        <v>08/2000 – 06/2008</v>
      </c>
      <c r="I40" s="29" t="s">
        <v>54</v>
      </c>
      <c r="J40" s="29"/>
      <c r="K40" s="29"/>
      <c r="L40" s="29"/>
      <c r="N40" s="19">
        <v>36739</v>
      </c>
      <c r="O40" s="19">
        <v>39600</v>
      </c>
    </row>
    <row r="41" spans="2:15" ht="15" customHeight="1" x14ac:dyDescent="0.25">
      <c r="B41" s="17"/>
      <c r="C41" s="30" t="s">
        <v>55</v>
      </c>
      <c r="D41" s="30"/>
      <c r="E41" s="30"/>
      <c r="F41" s="15"/>
      <c r="I41" s="5" t="s">
        <v>56</v>
      </c>
      <c r="J41" s="5"/>
      <c r="K41" s="5"/>
      <c r="L41" s="5"/>
    </row>
    <row r="42" spans="2:15" ht="4.5" customHeight="1" x14ac:dyDescent="0.25">
      <c r="B42" s="17"/>
      <c r="C42" s="30" t="s">
        <v>57</v>
      </c>
      <c r="D42" s="30"/>
      <c r="E42" s="30"/>
      <c r="F42" s="15"/>
    </row>
    <row r="43" spans="2:15" ht="21.75" customHeight="1" x14ac:dyDescent="0.25">
      <c r="B43" s="17"/>
      <c r="C43" s="30" t="s">
        <v>58</v>
      </c>
      <c r="D43" s="30"/>
      <c r="E43" s="30"/>
      <c r="F43" s="15"/>
      <c r="G43" s="16"/>
      <c r="H43" s="9" t="s">
        <v>59</v>
      </c>
      <c r="I43" s="9"/>
      <c r="J43" s="9"/>
      <c r="K43" s="9"/>
      <c r="L43" s="9"/>
    </row>
    <row r="44" spans="2:15" ht="15.75" customHeight="1" x14ac:dyDescent="0.25">
      <c r="B44" s="17"/>
      <c r="C44" s="30" t="s">
        <v>60</v>
      </c>
      <c r="D44" s="30"/>
      <c r="E44" s="30"/>
      <c r="F44" s="15"/>
      <c r="H44" s="18" t="s">
        <v>61</v>
      </c>
      <c r="I44" s="31" t="s">
        <v>62</v>
      </c>
      <c r="J44" s="31"/>
      <c r="K44" s="31"/>
      <c r="L44" s="31"/>
    </row>
    <row r="45" spans="2:15" ht="15.75" customHeight="1" x14ac:dyDescent="0.25">
      <c r="B45" s="17"/>
      <c r="C45" s="17"/>
      <c r="D45" s="17"/>
      <c r="E45" s="17"/>
      <c r="F45" s="15"/>
      <c r="H45" s="18" t="s">
        <v>63</v>
      </c>
      <c r="I45" s="31" t="s">
        <v>64</v>
      </c>
      <c r="J45" s="31"/>
      <c r="K45" s="31"/>
      <c r="L45" s="31"/>
    </row>
    <row r="46" spans="2:15" ht="18" customHeight="1" x14ac:dyDescent="0.25">
      <c r="B46" s="10" t="s">
        <v>65</v>
      </c>
      <c r="C46" s="10"/>
      <c r="D46" s="10"/>
      <c r="E46" s="10"/>
      <c r="F46" s="15"/>
    </row>
    <row r="47" spans="2:15" ht="15" customHeight="1" x14ac:dyDescent="0.25">
      <c r="B47" s="17"/>
      <c r="C47" s="32" t="s">
        <v>66</v>
      </c>
      <c r="D47" s="32"/>
      <c r="E47" s="32"/>
      <c r="F47" s="15"/>
    </row>
    <row r="48" spans="2:15" x14ac:dyDescent="0.25">
      <c r="B48" s="17"/>
      <c r="C48" s="17"/>
      <c r="D48" s="17"/>
      <c r="E48" s="17"/>
      <c r="F48" s="15"/>
      <c r="H48" s="33">
        <f ca="1">TODAY()</f>
        <v>46193</v>
      </c>
      <c r="I48" s="33"/>
      <c r="J48" s="33"/>
    </row>
    <row r="49" spans="2:11" ht="18" customHeight="1" x14ac:dyDescent="0.25">
      <c r="B49" s="17"/>
      <c r="C49" s="17"/>
      <c r="D49" s="17"/>
      <c r="E49" s="17"/>
      <c r="F49" s="15"/>
      <c r="I49" s="28"/>
      <c r="J49" s="28"/>
      <c r="K49" s="28"/>
    </row>
    <row r="50" spans="2:11" x14ac:dyDescent="0.25">
      <c r="B50" s="17"/>
      <c r="C50" s="17"/>
      <c r="D50" s="17"/>
      <c r="E50" s="17"/>
      <c r="F50" s="15"/>
      <c r="I50" s="34" t="s">
        <v>1</v>
      </c>
      <c r="J50" s="34"/>
      <c r="K50" s="34"/>
    </row>
    <row r="51" spans="2:11" x14ac:dyDescent="0.25">
      <c r="B51" s="17"/>
      <c r="C51" s="17"/>
      <c r="D51" s="17"/>
      <c r="E51" s="17"/>
      <c r="F51" s="15"/>
    </row>
  </sheetData>
  <mergeCells count="60">
    <mergeCell ref="H48:J48"/>
    <mergeCell ref="I50:K50"/>
    <mergeCell ref="K2:K6"/>
    <mergeCell ref="L2:L6"/>
    <mergeCell ref="H9:L12"/>
    <mergeCell ref="C44:E44"/>
    <mergeCell ref="I44:L44"/>
    <mergeCell ref="I45:L45"/>
    <mergeCell ref="B46:E46"/>
    <mergeCell ref="C47:E47"/>
    <mergeCell ref="C41:E41"/>
    <mergeCell ref="I41:L41"/>
    <mergeCell ref="C42:E42"/>
    <mergeCell ref="C43:E43"/>
    <mergeCell ref="H43:L43"/>
    <mergeCell ref="C36:E36"/>
    <mergeCell ref="I37:L37"/>
    <mergeCell ref="C38:E38"/>
    <mergeCell ref="I38:L38"/>
    <mergeCell ref="B40:E40"/>
    <mergeCell ref="I40:L40"/>
    <mergeCell ref="B32:E32"/>
    <mergeCell ref="H33:L33"/>
    <mergeCell ref="C34:E34"/>
    <mergeCell ref="I34:L34"/>
    <mergeCell ref="I35:L35"/>
    <mergeCell ref="I26:L26"/>
    <mergeCell ref="I27:L27"/>
    <mergeCell ref="I29:L29"/>
    <mergeCell ref="I30:L30"/>
    <mergeCell ref="I31:L31"/>
    <mergeCell ref="C22:E22"/>
    <mergeCell ref="I22:L22"/>
    <mergeCell ref="B24:E24"/>
    <mergeCell ref="I24:L24"/>
    <mergeCell ref="I25:L25"/>
    <mergeCell ref="I19:L19"/>
    <mergeCell ref="B20:E20"/>
    <mergeCell ref="I20:L20"/>
    <mergeCell ref="C21:E21"/>
    <mergeCell ref="I21:L21"/>
    <mergeCell ref="C16:D16"/>
    <mergeCell ref="I16:L16"/>
    <mergeCell ref="C17:E17"/>
    <mergeCell ref="I17:L17"/>
    <mergeCell ref="C18:E18"/>
    <mergeCell ref="C13:E13"/>
    <mergeCell ref="H13:L13"/>
    <mergeCell ref="C14:E14"/>
    <mergeCell ref="I14:L14"/>
    <mergeCell ref="C15:E15"/>
    <mergeCell ref="I15:L15"/>
    <mergeCell ref="C9:E9"/>
    <mergeCell ref="C10:E10"/>
    <mergeCell ref="C11:E11"/>
    <mergeCell ref="C12:E12"/>
    <mergeCell ref="C3:I4"/>
    <mergeCell ref="C5:J5"/>
    <mergeCell ref="B8:E8"/>
    <mergeCell ref="H8:L8"/>
  </mergeCells>
  <hyperlinks>
    <hyperlink ref="C14" r:id="rId1" xr:uid="{2C60F334-EAE6-4075-807E-DD403AB9684F}"/>
  </hyperlinks>
  <printOptions horizontalCentered="1"/>
  <pageMargins left="0.3" right="0.3" top="0.3" bottom="0.3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Lebenslauf</vt:lpstr>
      <vt:lpstr>Lebenslauf!Druckbereich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2026-06-20T10:35:24Z</dcterms:created>
  <dcterms:modified xsi:type="dcterms:W3CDTF">2026-06-20T15:52:26Z</dcterms:modified>
  <dc:language>en-US</dc:language>
</cp:coreProperties>
</file>