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Kassenzählprotokoll" sheetId="1" state="visible" r:id="rId3"/>
  </sheets>
  <definedNames>
    <definedName function="false" hidden="false" localSheetId="0" name="_xlnm.Print_Area" vbProcedure="false">Kassenzählprotokoll!$A$1:$H$42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<sst xmlns="http://schemas.openxmlformats.org/spreadsheetml/2006/main" count="43" uniqueCount="42">
  <si>
    <t xml:space="preserve">Kassenzählprotokoll</t>
  </si>
  <si>
    <t xml:space="preserve">Zählung des Bargeldbestandes nach Kassenschluss · offene Ladenkasse · Geschäftsjahr 2026</t>
  </si>
  <si>
    <t xml:space="preserve">Unternehmen</t>
  </si>
  <si>
    <t xml:space="preserve">Mustermann Handels GmbH</t>
  </si>
  <si>
    <t xml:space="preserve">Protokoll-Nr.</t>
  </si>
  <si>
    <t xml:space="preserve">2026-015</t>
  </si>
  <si>
    <t xml:space="preserve">Filiale / Kasse</t>
  </si>
  <si>
    <t xml:space="preserve">Hauptkasse · Filiale Musterstadt</t>
  </si>
  <si>
    <t xml:space="preserve">Datum</t>
  </si>
  <si>
    <t xml:space="preserve">15.01.2026</t>
  </si>
  <si>
    <t xml:space="preserve">Gezählt von</t>
  </si>
  <si>
    <t xml:space="preserve">A. Muster</t>
  </si>
  <si>
    <t xml:space="preserve">Uhrzeit</t>
  </si>
  <si>
    <t xml:space="preserve">18:30 Uhr</t>
  </si>
  <si>
    <t xml:space="preserve">Geprüft von</t>
  </si>
  <si>
    <t xml:space="preserve">B. Beispiel</t>
  </si>
  <si>
    <t xml:space="preserve">Währung</t>
  </si>
  <si>
    <t xml:space="preserve">Euro (€)</t>
  </si>
  <si>
    <t xml:space="preserve">Banknoten (Scheine)</t>
  </si>
  <si>
    <t xml:space="preserve">Kassenabschluss &amp; Kontrolle</t>
  </si>
  <si>
    <t xml:space="preserve">Nennwert</t>
  </si>
  <si>
    <t xml:space="preserve">Anzahl (Stück)</t>
  </si>
  <si>
    <t xml:space="preserve">Betrag (€)</t>
  </si>
  <si>
    <t xml:space="preserve">Gezählter Kassenbestand (Ist)</t>
  </si>
  <si>
    <t xml:space="preserve">abzügl. Wechselgeld / Startgeld</t>
  </si>
  <si>
    <t xml:space="preserve"> = Bareinnahmen (Tageslosung)</t>
  </si>
  <si>
    <t xml:space="preserve">Soll-Bestand lt. Kassenbuch</t>
  </si>
  <si>
    <t xml:space="preserve">Differenz (Ist − Soll)</t>
  </si>
  <si>
    <t xml:space="preserve">Status</t>
  </si>
  <si>
    <t xml:space="preserve">Summe Scheine</t>
  </si>
  <si>
    <t xml:space="preserve">Münzen</t>
  </si>
  <si>
    <t xml:space="preserve">Gesamtstückzahl (Stück)</t>
  </si>
  <si>
    <t xml:space="preserve">davon Scheine / Münzen</t>
  </si>
  <si>
    <t xml:space="preserve">Hinweise zur Nutzung</t>
  </si>
  <si>
    <t xml:space="preserve">Gelb hinterlegte Felder ausfüllen.</t>
  </si>
  <si>
    <t xml:space="preserve">Alle übrigen Werte berechnen sich automatisch.</t>
  </si>
  <si>
    <t xml:space="preserve">Summe Münzen</t>
  </si>
  <si>
    <t xml:space="preserve">Bemerkungen / Klärung von Differenzen:</t>
  </si>
  <si>
    <t xml:space="preserve">z. B.: Kleindifferenz von 1,30 € – vermutlich Rundung beim Herausgeben; wird im nächsten Kassenbericht berücksichtigt.</t>
  </si>
  <si>
    <t xml:space="preserve">Gezählt von – Datum, Unterschrift</t>
  </si>
  <si>
    <t xml:space="preserve">Geprüft von – Datum, Unterschrift</t>
  </si>
  <si>
    <t xml:space="preserve">Bargeld nach Geschäftsschluss nach Nennwert sortiert zählen und das Ergebnis festhalten. Das Protokoll mit Datum versehen, ausdrucken, unterschreiben und gemeinsam mit dem Kassenbericht geordnet aufbewahren (10 Jahre). Eine ausschließlich digitale Erfassung genügt den GoBD in der Regel nicht.</t>
  </si>
</sst>
</file>

<file path=xl/styles.xml><?xml version="1.0" encoding="utf-8"?>
<styleSheet xmlns="http://schemas.openxmlformats.org/spreadsheetml/2006/main">
  <numFmts count="4">
    <numFmt numFmtId="164" formatCode="General"/>
    <numFmt numFmtId="165" formatCode="#,##0.00&quot; €&quot;"/>
    <numFmt numFmtId="166" formatCode="#,##0"/>
    <numFmt numFmtId="167" formatCode="#,##0.00&quot; €&quot;;\-#,##0.00&quot; €&quot;;000&quot; €&quot;"/>
  </numFmts>
  <fonts count="17">
    <font>
      <sz val="11"/>
      <color theme="1"/>
      <name val="Calibri"/>
      <family val="2"/>
      <charset val="1"/>
    </font>
    <font>
      <sz val="10"/>
      <name val="Arial"/>
      <family val="0"/>
    </font>
    <font>
      <sz val="10"/>
      <name val="Arial"/>
      <family val="0"/>
    </font>
    <font>
      <sz val="10"/>
      <name val="Arial"/>
      <family val="0"/>
    </font>
    <font>
      <b val="true"/>
      <sz val="20"/>
      <color rgb="FF1F3A5F"/>
      <name val="Arial"/>
      <family val="0"/>
      <charset val="1"/>
    </font>
    <font>
      <i val="true"/>
      <sz val="10"/>
      <color rgb="FF5B6B7F"/>
      <name val="Arial"/>
      <family val="0"/>
      <charset val="1"/>
    </font>
    <font>
      <b val="true"/>
      <sz val="9"/>
      <color rgb="FF5B6B7F"/>
      <name val="Arial"/>
      <family val="0"/>
      <charset val="1"/>
    </font>
    <font>
      <sz val="10"/>
      <color rgb="FF0000CC"/>
      <name val="Arial"/>
      <family val="0"/>
      <charset val="1"/>
    </font>
    <font>
      <sz val="10"/>
      <color rgb="FF1A1A1A"/>
      <name val="Arial"/>
      <family val="0"/>
      <charset val="1"/>
    </font>
    <font>
      <b val="true"/>
      <sz val="11"/>
      <color rgb="FFFFFFFF"/>
      <name val="Arial"/>
      <family val="0"/>
      <charset val="1"/>
    </font>
    <font>
      <b val="true"/>
      <sz val="9"/>
      <color rgb="FFFFFFFF"/>
      <name val="Arial"/>
      <family val="0"/>
      <charset val="1"/>
    </font>
    <font>
      <b val="true"/>
      <sz val="10"/>
      <color rgb="FF1A1A1A"/>
      <name val="Arial"/>
      <family val="0"/>
      <charset val="1"/>
    </font>
    <font>
      <b val="true"/>
      <sz val="10"/>
      <color rgb="FF1F3A5F"/>
      <name val="Arial"/>
      <family val="0"/>
      <charset val="1"/>
    </font>
    <font>
      <sz val="9"/>
      <color rgb="FF5B6B7F"/>
      <name val="Arial"/>
      <family val="0"/>
      <charset val="1"/>
    </font>
    <font>
      <b val="true"/>
      <sz val="12"/>
      <color rgb="FFFFFFFF"/>
      <name val="Arial"/>
      <family val="0"/>
      <charset val="1"/>
    </font>
    <font>
      <i val="true"/>
      <sz val="9"/>
      <color rgb="FF5B6B7F"/>
      <name val="Arial"/>
      <family val="0"/>
      <charset val="1"/>
    </font>
    <font>
      <i val="true"/>
      <sz val="8.5"/>
      <color rgb="FF5B6B7F"/>
      <name val="Arial"/>
      <family val="0"/>
      <charset val="1"/>
    </font>
  </fonts>
  <fills count="6">
    <fill>
      <patternFill patternType="none"/>
    </fill>
    <fill>
      <patternFill patternType="gray125"/>
    </fill>
    <fill>
      <patternFill patternType="solid">
        <fgColor rgb="FFFFF3CC"/>
        <bgColor rgb="FFFFF2CC"/>
      </patternFill>
    </fill>
    <fill>
      <patternFill patternType="solid">
        <fgColor rgb="FF1F3A5F"/>
        <bgColor rgb="FF2E5C8A"/>
      </patternFill>
    </fill>
    <fill>
      <patternFill patternType="solid">
        <fgColor rgb="FF2E5C8A"/>
        <bgColor rgb="FF5B6B7F"/>
      </patternFill>
    </fill>
    <fill>
      <patternFill patternType="solid">
        <fgColor rgb="FFEAF1F8"/>
        <bgColor rgb="FFD4EDDA"/>
      </patternFill>
    </fill>
  </fills>
  <borders count="8">
    <border diagonalUp="false" diagonalDown="false">
      <left/>
      <right/>
      <top/>
      <bottom/>
      <diagonal/>
    </border>
    <border diagonalUp="false" diagonalDown="false">
      <left/>
      <right/>
      <top/>
      <bottom style="medium">
        <color rgb="FF2E5C8A"/>
      </bottom>
      <diagonal/>
    </border>
    <border diagonalUp="false" diagonalDown="false">
      <left/>
      <right/>
      <top/>
      <bottom style="thin">
        <color rgb="FFB7C4D6"/>
      </bottom>
      <diagonal/>
    </border>
    <border diagonalUp="false" diagonalDown="false">
      <left style="medium">
        <color rgb="FF1F3A5F"/>
      </left>
      <right style="medium">
        <color rgb="FF1F3A5F"/>
      </right>
      <top style="medium">
        <color rgb="FF1F3A5F"/>
      </top>
      <bottom style="thin">
        <color rgb="FFB7C4D6"/>
      </bottom>
      <diagonal/>
    </border>
    <border diagonalUp="false" diagonalDown="false">
      <left style="thin">
        <color rgb="FFB7C4D6"/>
      </left>
      <right style="thin">
        <color rgb="FFB7C4D6"/>
      </right>
      <top style="thin">
        <color rgb="FFB7C4D6"/>
      </top>
      <bottom style="thin">
        <color rgb="FFB7C4D6"/>
      </bottom>
      <diagonal/>
    </border>
    <border diagonalUp="false" diagonalDown="false">
      <left style="medium">
        <color rgb="FF1F3A5F"/>
      </left>
      <right style="thin">
        <color rgb="FFB7C4D6"/>
      </right>
      <top style="thin">
        <color rgb="FFB7C4D6"/>
      </top>
      <bottom style="medium">
        <color rgb="FF1F3A5F"/>
      </bottom>
      <diagonal/>
    </border>
    <border diagonalUp="false" diagonalDown="false">
      <left style="thin">
        <color rgb="FFB7C4D6"/>
      </left>
      <right style="medium">
        <color rgb="FF1F3A5F"/>
      </right>
      <top style="thin">
        <color rgb="FFB7C4D6"/>
      </top>
      <bottom style="medium">
        <color rgb="FF1F3A5F"/>
      </bottom>
      <diagonal/>
    </border>
    <border diagonalUp="false" diagonalDown="false">
      <left/>
      <right/>
      <top/>
      <bottom style="thin">
        <color rgb="FF80808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2"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9" fillId="3" borderId="3" xfId="0" applyFont="true" applyBorder="true" applyAlignment="true" applyProtection="false">
      <alignment horizontal="left" vertical="center" textRotation="0" wrapText="false" indent="0" shrinkToFit="false"/>
      <protection locked="true" hidden="false"/>
    </xf>
    <xf numFmtId="164" fontId="9" fillId="3" borderId="0" xfId="0" applyFont="true" applyBorder="true" applyAlignment="true" applyProtection="false">
      <alignment horizontal="left" vertical="center" textRotation="0" wrapText="false" indent="0" shrinkToFit="false"/>
      <protection locked="true" hidden="false"/>
    </xf>
    <xf numFmtId="164" fontId="10" fillId="4" borderId="4" xfId="0" applyFont="true" applyBorder="true" applyAlignment="true" applyProtection="false">
      <alignment horizontal="center" vertical="center" textRotation="0" wrapText="false" indent="0" shrinkToFit="false"/>
      <protection locked="true" hidden="false"/>
    </xf>
    <xf numFmtId="165" fontId="8" fillId="0" borderId="4" xfId="0" applyFont="true" applyBorder="true" applyAlignment="true" applyProtection="false">
      <alignment horizontal="right" vertical="center" textRotation="0" wrapText="false" indent="0" shrinkToFit="false"/>
      <protection locked="true" hidden="false"/>
    </xf>
    <xf numFmtId="166" fontId="7" fillId="2" borderId="4"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false" indent="0" shrinkToFit="false"/>
      <protection locked="true" hidden="false"/>
    </xf>
    <xf numFmtId="165" fontId="11" fillId="5" borderId="4" xfId="0" applyFont="true" applyBorder="true" applyAlignment="true" applyProtection="false">
      <alignment horizontal="right" vertical="center" textRotation="0" wrapText="false" indent="0" shrinkToFit="false"/>
      <protection locked="true" hidden="false"/>
    </xf>
    <xf numFmtId="164" fontId="8" fillId="0" borderId="4" xfId="0" applyFont="true" applyBorder="true" applyAlignment="true" applyProtection="false">
      <alignment horizontal="left" vertical="center" textRotation="0" wrapText="false" indent="0" shrinkToFit="false"/>
      <protection locked="true" hidden="false"/>
    </xf>
    <xf numFmtId="165" fontId="7" fillId="2" borderId="4" xfId="0" applyFont="true" applyBorder="true" applyAlignment="true" applyProtection="false">
      <alignment horizontal="right" vertical="center" textRotation="0" wrapText="false" indent="0" shrinkToFit="false"/>
      <protection locked="true" hidden="false"/>
    </xf>
    <xf numFmtId="167" fontId="11" fillId="5" borderId="4" xfId="0" applyFont="true" applyBorder="true" applyAlignment="true" applyProtection="false">
      <alignment horizontal="right" vertical="center" textRotation="0" wrapText="false" indent="0" shrinkToFit="false"/>
      <protection locked="true" hidden="false"/>
    </xf>
    <xf numFmtId="164" fontId="11" fillId="0" borderId="4" xfId="0" applyFont="true" applyBorder="true" applyAlignment="true" applyProtection="false">
      <alignment horizontal="right" vertical="center" textRotation="0" wrapText="false" indent="0" shrinkToFit="false"/>
      <protection locked="true" hidden="false"/>
    </xf>
    <xf numFmtId="164" fontId="11" fillId="5" borderId="4" xfId="0" applyFont="true" applyBorder="true" applyAlignment="true" applyProtection="false">
      <alignment horizontal="left" vertical="center" textRotation="0" wrapText="false" indent="0" shrinkToFit="false"/>
      <protection locked="true" hidden="false"/>
    </xf>
    <xf numFmtId="164" fontId="9" fillId="3" borderId="4" xfId="0" applyFont="true" applyBorder="true" applyAlignment="true" applyProtection="false">
      <alignment horizontal="left" vertical="center" textRotation="0" wrapText="false" indent="0" shrinkToFit="false"/>
      <protection locked="true" hidden="false"/>
    </xf>
    <xf numFmtId="166" fontId="8" fillId="0" borderId="4" xfId="0" applyFont="true" applyBorder="true" applyAlignment="true" applyProtection="false">
      <alignment horizontal="right" vertical="center" textRotation="0" wrapText="false" indent="0" shrinkToFit="false"/>
      <protection locked="true" hidden="false"/>
    </xf>
    <xf numFmtId="164" fontId="8" fillId="0" borderId="4"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8" fillId="2" borderId="4"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9" fillId="3" borderId="5" xfId="0" applyFont="true" applyBorder="true" applyAlignment="true" applyProtection="false">
      <alignment horizontal="left" vertical="center" textRotation="0" wrapText="false" indent="0" shrinkToFit="false"/>
      <protection locked="true" hidden="false"/>
    </xf>
    <xf numFmtId="165" fontId="14" fillId="3" borderId="6" xfId="0" applyFont="true" applyBorder="true" applyAlignment="true" applyProtection="false">
      <alignment horizontal="right"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5" fillId="0" borderId="4" xfId="0" applyFont="true" applyBorder="true" applyAlignment="true" applyProtection="false">
      <alignment horizontal="left" vertical="top"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Arial"/>
        <charset val="1"/>
        <family val="0"/>
        <b val="1"/>
        <color rgb="FF9C0006"/>
      </font>
      <fill>
        <patternFill>
          <bgColor rgb="FFF8D7DA"/>
        </patternFill>
      </fill>
    </dxf>
    <dxf>
      <font>
        <name val="Arial"/>
        <charset val="1"/>
        <family val="0"/>
        <b val="1"/>
        <color rgb="FF9C6500"/>
      </font>
      <fill>
        <patternFill>
          <bgColor rgb="FFFFF2CC"/>
        </patternFill>
      </fill>
    </dxf>
    <dxf>
      <font>
        <name val="Arial"/>
        <charset val="1"/>
        <family val="0"/>
        <b val="1"/>
        <color rgb="FF006100"/>
      </font>
      <fill>
        <patternFill>
          <bgColor rgb="FFD4EDDA"/>
        </patternFill>
      </fill>
    </dxf>
  </dxfs>
  <colors>
    <indexedColors>
      <rgbColor rgb="FF000000"/>
      <rgbColor rgb="FFFFFFFF"/>
      <rgbColor rgb="FFFF0000"/>
      <rgbColor rgb="FF00FF00"/>
      <rgbColor rgb="FF0000CC"/>
      <rgbColor rgb="FFFFFF00"/>
      <rgbColor rgb="FFFF00FF"/>
      <rgbColor rgb="FF00FFFF"/>
      <rgbColor rgb="FF9C0006"/>
      <rgbColor rgb="FF006100"/>
      <rgbColor rgb="FF000080"/>
      <rgbColor rgb="FF9C6500"/>
      <rgbColor rgb="FF800080"/>
      <rgbColor rgb="FF008080"/>
      <rgbColor rgb="FFB7C4D6"/>
      <rgbColor rgb="FF808080"/>
      <rgbColor rgb="FF9999FF"/>
      <rgbColor rgb="FF993366"/>
      <rgbColor rgb="FFFFF3CC"/>
      <rgbColor rgb="FFEAF1F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4EDDA"/>
      <rgbColor rgb="FFFFF2CC"/>
      <rgbColor rgb="FF99CCFF"/>
      <rgbColor rgb="FFFF99CC"/>
      <rgbColor rgb="FFCC99FF"/>
      <rgbColor rgb="FFF8D7DA"/>
      <rgbColor rgb="FF3366FF"/>
      <rgbColor rgb="FF33CCCC"/>
      <rgbColor rgb="FF99CC00"/>
      <rgbColor rgb="FFFFCC00"/>
      <rgbColor rgb="FFFF9900"/>
      <rgbColor rgb="FFFF6600"/>
      <rgbColor rgb="FF5B6B7F"/>
      <rgbColor rgb="FF969696"/>
      <rgbColor rgb="FF1F3A5F"/>
      <rgbColor rgb="FF339966"/>
      <rgbColor rgb="FF003300"/>
      <rgbColor rgb="FF333300"/>
      <rgbColor rgb="FF993300"/>
      <rgbColor rgb="FF993366"/>
      <rgbColor rgb="FF2E5C8A"/>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A5F"/>
    <pageSetUpPr fitToPage="true"/>
  </sheetPr>
  <dimension ref="B1:G4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5"/>
    <col collapsed="false" customWidth="true" hidden="false" outlineLevel="0" max="2" min="2" style="0" width="17"/>
    <col collapsed="false" customWidth="true" hidden="false" outlineLevel="0" max="3" min="3" style="0" width="14"/>
    <col collapsed="false" customWidth="true" hidden="false" outlineLevel="0" max="4" min="4" style="0" width="16"/>
    <col collapsed="false" customWidth="true" hidden="false" outlineLevel="0" max="5" min="5" style="0" width="2.5"/>
    <col collapsed="false" customWidth="true" hidden="false" outlineLevel="0" max="6" min="6" style="0" width="30"/>
    <col collapsed="false" customWidth="true" hidden="false" outlineLevel="0" max="7" min="7" style="0" width="16"/>
    <col collapsed="false" customWidth="true" hidden="false" outlineLevel="0" max="8" min="8" style="0" width="2.5"/>
  </cols>
  <sheetData>
    <row r="1" customFormat="false" ht="27.75" hidden="false" customHeight="true" outlineLevel="0" collapsed="false">
      <c r="B1" s="1" t="s">
        <v>0</v>
      </c>
      <c r="C1" s="1"/>
      <c r="D1" s="1"/>
      <c r="E1" s="1"/>
      <c r="F1" s="1"/>
      <c r="G1" s="1"/>
    </row>
    <row r="2" customFormat="false" ht="15" hidden="false" customHeight="false" outlineLevel="0" collapsed="false">
      <c r="B2" s="2" t="s">
        <v>1</v>
      </c>
      <c r="C2" s="2"/>
      <c r="D2" s="2"/>
      <c r="E2" s="2"/>
      <c r="F2" s="2"/>
      <c r="G2" s="2"/>
    </row>
    <row r="3" customFormat="false" ht="15" hidden="false" customHeight="false" outlineLevel="0" collapsed="false">
      <c r="B3" s="3"/>
      <c r="C3" s="3"/>
      <c r="D3" s="3"/>
      <c r="E3" s="3"/>
      <c r="F3" s="3"/>
      <c r="G3" s="3"/>
    </row>
    <row r="5" customFormat="false" ht="15" hidden="false" customHeight="false" outlineLevel="0" collapsed="false">
      <c r="B5" s="4" t="s">
        <v>2</v>
      </c>
      <c r="C5" s="5" t="s">
        <v>3</v>
      </c>
      <c r="D5" s="5"/>
      <c r="F5" s="4" t="s">
        <v>4</v>
      </c>
      <c r="G5" s="5" t="s">
        <v>5</v>
      </c>
    </row>
    <row r="6" customFormat="false" ht="15" hidden="false" customHeight="false" outlineLevel="0" collapsed="false">
      <c r="B6" s="4" t="s">
        <v>6</v>
      </c>
      <c r="C6" s="5" t="s">
        <v>7</v>
      </c>
      <c r="D6" s="5"/>
      <c r="F6" s="4" t="s">
        <v>8</v>
      </c>
      <c r="G6" s="5" t="s">
        <v>9</v>
      </c>
    </row>
    <row r="7" customFormat="false" ht="15" hidden="false" customHeight="false" outlineLevel="0" collapsed="false">
      <c r="B7" s="4" t="s">
        <v>10</v>
      </c>
      <c r="C7" s="5" t="s">
        <v>11</v>
      </c>
      <c r="D7" s="5"/>
      <c r="F7" s="4" t="s">
        <v>12</v>
      </c>
      <c r="G7" s="5" t="s">
        <v>13</v>
      </c>
    </row>
    <row r="8" customFormat="false" ht="15" hidden="false" customHeight="false" outlineLevel="0" collapsed="false">
      <c r="B8" s="4" t="s">
        <v>14</v>
      </c>
      <c r="C8" s="5" t="s">
        <v>15</v>
      </c>
      <c r="D8" s="5"/>
      <c r="F8" s="4" t="s">
        <v>16</v>
      </c>
      <c r="G8" s="6" t="s">
        <v>17</v>
      </c>
    </row>
    <row r="10" customFormat="false" ht="15" hidden="false" customHeight="false" outlineLevel="0" collapsed="false">
      <c r="B10" s="7" t="s">
        <v>18</v>
      </c>
      <c r="C10" s="7"/>
      <c r="D10" s="7"/>
      <c r="F10" s="8" t="s">
        <v>19</v>
      </c>
      <c r="G10" s="8"/>
    </row>
    <row r="11" customFormat="false" ht="15" hidden="false" customHeight="false" outlineLevel="0" collapsed="false">
      <c r="B11" s="9" t="s">
        <v>20</v>
      </c>
      <c r="C11" s="9" t="s">
        <v>21</v>
      </c>
      <c r="D11" s="9" t="s">
        <v>22</v>
      </c>
    </row>
    <row r="12" customFormat="false" ht="15" hidden="false" customHeight="false" outlineLevel="0" collapsed="false">
      <c r="B12" s="10" t="n">
        <v>500</v>
      </c>
      <c r="C12" s="11" t="n">
        <v>0</v>
      </c>
      <c r="D12" s="10" t="n">
        <f aca="false">B12*C12</f>
        <v>0</v>
      </c>
      <c r="F12" s="12" t="s">
        <v>23</v>
      </c>
      <c r="G12" s="13" t="n">
        <f aca="false">D30</f>
        <v>1659.7</v>
      </c>
    </row>
    <row r="13" customFormat="false" ht="15" hidden="false" customHeight="false" outlineLevel="0" collapsed="false">
      <c r="B13" s="10" t="n">
        <v>200</v>
      </c>
      <c r="C13" s="11" t="n">
        <v>1</v>
      </c>
      <c r="D13" s="10" t="n">
        <f aca="false">B13*C13</f>
        <v>200</v>
      </c>
      <c r="F13" s="14" t="s">
        <v>24</v>
      </c>
      <c r="G13" s="15" t="n">
        <v>200</v>
      </c>
    </row>
    <row r="14" customFormat="false" ht="15" hidden="false" customHeight="false" outlineLevel="0" collapsed="false">
      <c r="B14" s="10" t="n">
        <v>100</v>
      </c>
      <c r="C14" s="11" t="n">
        <v>3</v>
      </c>
      <c r="D14" s="10" t="n">
        <f aca="false">B14*C14</f>
        <v>300</v>
      </c>
      <c r="F14" s="12" t="s">
        <v>25</v>
      </c>
      <c r="G14" s="13" t="n">
        <f aca="false">G12-G13</f>
        <v>1459.7</v>
      </c>
    </row>
    <row r="15" customFormat="false" ht="15" hidden="false" customHeight="false" outlineLevel="0" collapsed="false">
      <c r="B15" s="10" t="n">
        <v>50</v>
      </c>
      <c r="C15" s="11" t="n">
        <v>8</v>
      </c>
      <c r="D15" s="10" t="n">
        <f aca="false">B15*C15</f>
        <v>400</v>
      </c>
    </row>
    <row r="16" customFormat="false" ht="15" hidden="false" customHeight="false" outlineLevel="0" collapsed="false">
      <c r="B16" s="10" t="n">
        <v>20</v>
      </c>
      <c r="C16" s="11" t="n">
        <v>15</v>
      </c>
      <c r="D16" s="10" t="n">
        <f aca="false">B16*C16</f>
        <v>300</v>
      </c>
      <c r="F16" s="14" t="s">
        <v>26</v>
      </c>
      <c r="G16" s="15" t="n">
        <v>1661</v>
      </c>
    </row>
    <row r="17" customFormat="false" ht="15" hidden="false" customHeight="false" outlineLevel="0" collapsed="false">
      <c r="B17" s="10" t="n">
        <v>10</v>
      </c>
      <c r="C17" s="11" t="n">
        <v>22</v>
      </c>
      <c r="D17" s="10" t="n">
        <f aca="false">B17*C17</f>
        <v>220</v>
      </c>
      <c r="F17" s="12" t="s">
        <v>27</v>
      </c>
      <c r="G17" s="16" t="n">
        <f aca="false">G12-G16</f>
        <v>-1.29999999999995</v>
      </c>
    </row>
    <row r="18" customFormat="false" ht="15" hidden="false" customHeight="false" outlineLevel="0" collapsed="false">
      <c r="B18" s="10" t="n">
        <v>5</v>
      </c>
      <c r="C18" s="11" t="n">
        <v>18</v>
      </c>
      <c r="D18" s="10" t="n">
        <f aca="false">B18*C18</f>
        <v>90</v>
      </c>
      <c r="F18" s="14" t="s">
        <v>28</v>
      </c>
      <c r="G18" s="17" t="str">
        <f aca="false">IF(ROUND(G17,2)=0,"ausgeglichen",IF(G17&gt;0,"Überschuss","Fehlbetrag"))</f>
        <v>Fehlbetrag</v>
      </c>
    </row>
    <row r="19" customFormat="false" ht="15" hidden="false" customHeight="false" outlineLevel="0" collapsed="false">
      <c r="B19" s="18" t="s">
        <v>29</v>
      </c>
      <c r="C19" s="18"/>
      <c r="D19" s="13" t="n">
        <f aca="false">SUM(D12:D18)</f>
        <v>1510</v>
      </c>
    </row>
    <row r="20" customFormat="false" ht="15" hidden="false" customHeight="false" outlineLevel="0" collapsed="false">
      <c r="B20" s="19" t="s">
        <v>30</v>
      </c>
      <c r="C20" s="19"/>
      <c r="D20" s="19"/>
      <c r="F20" s="14" t="s">
        <v>31</v>
      </c>
      <c r="G20" s="20" t="n">
        <f aca="false">SUM(C12:C18)+SUM(C21:C28)</f>
        <v>405</v>
      </c>
    </row>
    <row r="21" customFormat="false" ht="15" hidden="false" customHeight="false" outlineLevel="0" collapsed="false">
      <c r="B21" s="10" t="n">
        <v>2</v>
      </c>
      <c r="C21" s="11" t="n">
        <v>35</v>
      </c>
      <c r="D21" s="10" t="n">
        <f aca="false">B21*C21</f>
        <v>70</v>
      </c>
      <c r="F21" s="14" t="s">
        <v>32</v>
      </c>
      <c r="G21" s="21" t="str">
        <f aca="false">SUM(C12:C18)&amp;" / "&amp;SUM(C21:C28)</f>
        <v>67 / 338</v>
      </c>
    </row>
    <row r="22" customFormat="false" ht="15" hidden="false" customHeight="false" outlineLevel="0" collapsed="false">
      <c r="B22" s="10" t="n">
        <v>1</v>
      </c>
      <c r="C22" s="11" t="n">
        <v>48</v>
      </c>
      <c r="D22" s="10" t="n">
        <f aca="false">B22*C22</f>
        <v>48</v>
      </c>
    </row>
    <row r="23" customFormat="false" ht="15" hidden="false" customHeight="false" outlineLevel="0" collapsed="false">
      <c r="B23" s="10" t="n">
        <v>0.5</v>
      </c>
      <c r="C23" s="11" t="n">
        <v>30</v>
      </c>
      <c r="D23" s="10" t="n">
        <f aca="false">B23*C23</f>
        <v>15</v>
      </c>
      <c r="F23" s="22" t="s">
        <v>33</v>
      </c>
      <c r="G23" s="22"/>
    </row>
    <row r="24" customFormat="false" ht="15" hidden="false" customHeight="false" outlineLevel="0" collapsed="false">
      <c r="B24" s="10" t="n">
        <v>0.2</v>
      </c>
      <c r="C24" s="11" t="n">
        <v>42</v>
      </c>
      <c r="D24" s="10" t="n">
        <f aca="false">B24*C24</f>
        <v>8.4</v>
      </c>
      <c r="F24" s="23" t="s">
        <v>34</v>
      </c>
      <c r="G24" s="24"/>
    </row>
    <row r="25" customFormat="false" ht="15" hidden="false" customHeight="false" outlineLevel="0" collapsed="false">
      <c r="B25" s="10" t="n">
        <v>0.1</v>
      </c>
      <c r="C25" s="11" t="n">
        <v>55</v>
      </c>
      <c r="D25" s="10" t="n">
        <f aca="false">B25*C25</f>
        <v>5.5</v>
      </c>
      <c r="F25" s="25" t="s">
        <v>35</v>
      </c>
      <c r="G25" s="25"/>
    </row>
    <row r="26" customFormat="false" ht="15" hidden="false" customHeight="false" outlineLevel="0" collapsed="false">
      <c r="B26" s="10" t="n">
        <v>0.05</v>
      </c>
      <c r="C26" s="11" t="n">
        <v>28</v>
      </c>
      <c r="D26" s="10" t="n">
        <f aca="false">B26*C26</f>
        <v>1.4</v>
      </c>
    </row>
    <row r="27" customFormat="false" ht="15" hidden="false" customHeight="false" outlineLevel="0" collapsed="false">
      <c r="B27" s="10" t="n">
        <v>0.02</v>
      </c>
      <c r="C27" s="11" t="n">
        <v>40</v>
      </c>
      <c r="D27" s="10" t="n">
        <f aca="false">B27*C27</f>
        <v>0.8</v>
      </c>
    </row>
    <row r="28" customFormat="false" ht="15" hidden="false" customHeight="false" outlineLevel="0" collapsed="false">
      <c r="B28" s="10" t="n">
        <v>0.01</v>
      </c>
      <c r="C28" s="11" t="n">
        <v>60</v>
      </c>
      <c r="D28" s="10" t="n">
        <f aca="false">B28*C28</f>
        <v>0.6</v>
      </c>
    </row>
    <row r="29" customFormat="false" ht="15" hidden="false" customHeight="false" outlineLevel="0" collapsed="false">
      <c r="B29" s="18" t="s">
        <v>36</v>
      </c>
      <c r="C29" s="18"/>
      <c r="D29" s="13" t="n">
        <f aca="false">SUM(D21:D28)</f>
        <v>149.7</v>
      </c>
    </row>
    <row r="30" customFormat="false" ht="21.75" hidden="false" customHeight="true" outlineLevel="0" collapsed="false">
      <c r="B30" s="26" t="s">
        <v>23</v>
      </c>
      <c r="C30" s="26"/>
      <c r="D30" s="27" t="n">
        <f aca="false">D19+D29</f>
        <v>1659.7</v>
      </c>
    </row>
    <row r="32" customFormat="false" ht="15" hidden="false" customHeight="false" outlineLevel="0" collapsed="false">
      <c r="B32" s="28" t="s">
        <v>37</v>
      </c>
      <c r="C32" s="28"/>
      <c r="D32" s="28"/>
      <c r="E32" s="28"/>
      <c r="F32" s="28"/>
      <c r="G32" s="28"/>
    </row>
    <row r="33" customFormat="false" ht="15" hidden="false" customHeight="true" outlineLevel="0" collapsed="false">
      <c r="B33" s="29" t="s">
        <v>38</v>
      </c>
      <c r="C33" s="29"/>
      <c r="D33" s="29"/>
      <c r="E33" s="29"/>
      <c r="F33" s="29"/>
      <c r="G33" s="29"/>
    </row>
    <row r="34" customFormat="false" ht="15" hidden="false" customHeight="false" outlineLevel="0" collapsed="false">
      <c r="B34" s="29"/>
      <c r="C34" s="29"/>
      <c r="D34" s="29"/>
      <c r="E34" s="29"/>
      <c r="F34" s="29"/>
      <c r="G34" s="29"/>
    </row>
    <row r="37" customFormat="false" ht="15" hidden="false" customHeight="false" outlineLevel="0" collapsed="false">
      <c r="B37" s="30"/>
      <c r="C37" s="30"/>
      <c r="F37" s="30"/>
      <c r="G37" s="30"/>
    </row>
    <row r="38" customFormat="false" ht="15" hidden="false" customHeight="false" outlineLevel="0" collapsed="false">
      <c r="B38" s="25" t="s">
        <v>39</v>
      </c>
      <c r="C38" s="25"/>
      <c r="F38" s="25" t="s">
        <v>40</v>
      </c>
      <c r="G38" s="25"/>
    </row>
    <row r="40" customFormat="false" ht="15" hidden="false" customHeight="true" outlineLevel="0" collapsed="false">
      <c r="B40" s="31" t="s">
        <v>41</v>
      </c>
      <c r="C40" s="31"/>
      <c r="D40" s="31"/>
      <c r="E40" s="31"/>
      <c r="F40" s="31"/>
      <c r="G40" s="31"/>
    </row>
    <row r="41" customFormat="false" ht="15" hidden="false" customHeight="false" outlineLevel="0" collapsed="false">
      <c r="B41" s="31"/>
      <c r="C41" s="31"/>
      <c r="D41" s="31"/>
      <c r="E41" s="31"/>
      <c r="F41" s="31"/>
      <c r="G41" s="31"/>
    </row>
  </sheetData>
  <mergeCells count="19">
    <mergeCell ref="B1:G1"/>
    <mergeCell ref="B2:G2"/>
    <mergeCell ref="C5:D5"/>
    <mergeCell ref="C6:D6"/>
    <mergeCell ref="C7:D7"/>
    <mergeCell ref="C8:D8"/>
    <mergeCell ref="B10:D10"/>
    <mergeCell ref="F10:G10"/>
    <mergeCell ref="B19:C19"/>
    <mergeCell ref="B20:D20"/>
    <mergeCell ref="F23:G23"/>
    <mergeCell ref="F25:G25"/>
    <mergeCell ref="B29:C29"/>
    <mergeCell ref="B30:C30"/>
    <mergeCell ref="B32:G32"/>
    <mergeCell ref="B33:G34"/>
    <mergeCell ref="B38:C38"/>
    <mergeCell ref="F38:G38"/>
    <mergeCell ref="B40:G41"/>
  </mergeCells>
  <conditionalFormatting sqref="G17">
    <cfRule type="expression" priority="2" aboveAverage="0" equalAverage="0" bottom="0" percent="0" rank="0" text="" dxfId="0">
      <formula>ROUND($G$17,2)&lt;0</formula>
    </cfRule>
    <cfRule type="expression" priority="3" aboveAverage="0" equalAverage="0" bottom="0" percent="0" rank="0" text="" dxfId="1">
      <formula>ROUND($G$17,2)&gt;0</formula>
    </cfRule>
    <cfRule type="expression" priority="4" aboveAverage="0" equalAverage="0" bottom="0" percent="0" rank="0" text="" dxfId="2">
      <formula>ROUND($G$17,2)=0</formula>
    </cfRule>
  </conditionalFormatting>
  <conditionalFormatting sqref="G18">
    <cfRule type="expression" priority="5" aboveAverage="0" equalAverage="0" bottom="0" percent="0" rank="0" text="" dxfId="0">
      <formula>ROUND($G$17,2)&lt;0</formula>
    </cfRule>
    <cfRule type="expression" priority="6" aboveAverage="0" equalAverage="0" bottom="0" percent="0" rank="0" text="" dxfId="1">
      <formula>ROUND($G$17,2)&gt;0</formula>
    </cfRule>
    <cfRule type="expression" priority="7" aboveAverage="0" equalAverage="0" bottom="0" percent="0" rank="0" text="" dxfId="2">
      <formula>ROUND($G$17,2)=0</formula>
    </cfRule>
  </conditionalFormatting>
  <dataValidations count="2">
    <dataValidation allowBlank="true" error="Bitte eine ganze Zahl ≥ 0 eingeben." errorStyle="stop" errorTitle="Ungültige Anzahl" operator="greaterThanOrEqual" prompt="Anzahl der gezählten Stücke" promptTitle="Anzahl" showDropDown="false" showErrorMessage="true" showInputMessage="false" sqref="C12:C18 C21:C28" type="whole">
      <formula1>0</formula1>
      <formula2>0</formula2>
    </dataValidation>
    <dataValidation allowBlank="true" error="Bitte einen Betrag ≥ 0 eingeben." errorStyle="stop" errorTitle="Ungültiger Betrag" operator="greaterThanOrEqual" showDropDown="false" showErrorMessage="true" showInputMessage="false" sqref="G13 G16" type="decimal">
      <formula1>0</formula1>
      <formula2>0</formula2>
    </dataValidation>
  </dataValidations>
  <printOptions headings="false" gridLines="false" gridLinesSet="true" horizontalCentered="false" verticalCentered="false"/>
  <pageMargins left="0.4" right="0.4" top="0.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2026-06-13T07:44:22Z</dcterms:created>
  <dc:creator>openpyxl</dc:creator>
  <dc:description/>
  <dc:language>en-US</dc:language>
  <cp:lastModifiedBy/>
  <dcterms:modified xsi:type="dcterms:W3CDTF">2026-06-13T07:44:22Z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