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sergi\Documents\SEO\SEO\AA_Webs\Excel Aleman\Generador\Generador vertical\"/>
    </mc:Choice>
  </mc:AlternateContent>
  <xr:revisionPtr revIDLastSave="0" documentId="13_ncr:1_{D73AC68E-56CB-43DD-B3FD-EF7E523AD158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Stundenzettel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1" i="1" l="1"/>
  <c r="A41" i="1"/>
  <c r="E40" i="1"/>
  <c r="A40" i="1"/>
  <c r="E39" i="1"/>
  <c r="A39" i="1"/>
  <c r="E38" i="1"/>
  <c r="A38" i="1"/>
  <c r="E37" i="1"/>
  <c r="A37" i="1"/>
  <c r="E36" i="1"/>
  <c r="E42" i="1" s="1"/>
  <c r="B7" i="1" s="1"/>
  <c r="A36" i="1"/>
  <c r="E35" i="1"/>
  <c r="A35" i="1"/>
  <c r="E34" i="1"/>
  <c r="A34" i="1"/>
  <c r="E33" i="1"/>
  <c r="A33" i="1"/>
  <c r="E32" i="1"/>
  <c r="A32" i="1"/>
  <c r="E31" i="1"/>
  <c r="A31" i="1"/>
  <c r="E30" i="1"/>
  <c r="A30" i="1"/>
  <c r="E29" i="1"/>
  <c r="A29" i="1"/>
  <c r="E28" i="1"/>
  <c r="A28" i="1"/>
  <c r="E27" i="1"/>
  <c r="A27" i="1"/>
  <c r="E26" i="1"/>
  <c r="A26" i="1"/>
  <c r="E25" i="1"/>
  <c r="A25" i="1"/>
  <c r="E24" i="1"/>
  <c r="A24" i="1"/>
  <c r="E23" i="1"/>
  <c r="A23" i="1"/>
  <c r="E22" i="1"/>
  <c r="A22" i="1"/>
  <c r="E21" i="1"/>
  <c r="A21" i="1"/>
  <c r="E20" i="1"/>
  <c r="A20" i="1"/>
  <c r="E19" i="1"/>
  <c r="A19" i="1"/>
  <c r="E18" i="1"/>
  <c r="A18" i="1"/>
  <c r="E17" i="1"/>
  <c r="A17" i="1"/>
  <c r="E16" i="1"/>
  <c r="A16" i="1"/>
  <c r="E15" i="1"/>
  <c r="A15" i="1"/>
  <c r="E14" i="1"/>
  <c r="A14" i="1"/>
  <c r="E13" i="1"/>
  <c r="A13" i="1"/>
  <c r="E12" i="1"/>
  <c r="A12" i="1"/>
  <c r="E11" i="1"/>
  <c r="A11" i="1"/>
</calcChain>
</file>

<file path=xl/sharedStrings.xml><?xml version="1.0" encoding="utf-8"?>
<sst xmlns="http://schemas.openxmlformats.org/spreadsheetml/2006/main" count="18" uniqueCount="18">
  <si>
    <t>Unternehmen / Logo</t>
  </si>
  <si>
    <t>Name</t>
  </si>
  <si>
    <t>Max Mustermann</t>
  </si>
  <si>
    <t>Zeitraum</t>
  </si>
  <si>
    <t>bis:</t>
  </si>
  <si>
    <t>Personal-Nr.</t>
  </si>
  <si>
    <t>PN-2026-014</t>
  </si>
  <si>
    <t>Monatsstunden</t>
  </si>
  <si>
    <t>Beginn, Ende und Pause eintragen. Die Dauer und Monatsstunden werden automatisch berechnet.</t>
  </si>
  <si>
    <t>Datum</t>
  </si>
  <si>
    <t>Beginn</t>
  </si>
  <si>
    <t>Ende</t>
  </si>
  <si>
    <t>Pause (in min)</t>
  </si>
  <si>
    <t>Dauer</t>
  </si>
  <si>
    <t>Summe:</t>
  </si>
  <si>
    <t>Unterschrift</t>
  </si>
  <si>
    <t>________________________________________</t>
  </si>
  <si>
    <t xml:space="preserve">Stundennachweis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</si>
</sst>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07]ddd\,\ dd\.\ mmm\ yyyy"/>
    <numFmt numFmtId="165" formatCode="[h]:mm"/>
    <numFmt numFmtId="166" formatCode="hh:mm"/>
  </numFmts>
  <fonts count="11" x14ac:knownFonts="1">
    <font>
      <sz val="11"/>
      <name val="Carlito"/>
    </font>
    <font>
      <b/>
      <sz val="22"/>
      <color rgb="FF1F415A"/>
      <name val="Carlito"/>
    </font>
    <font>
      <i/>
      <sz val="10"/>
      <color rgb="FF6B7C7E"/>
      <name val="Carlito"/>
    </font>
    <font>
      <b/>
      <sz val="11"/>
      <color rgb="FFFFFFFF"/>
      <name val="Carlito"/>
    </font>
    <font>
      <sz val="11"/>
      <color rgb="FF1F2933"/>
      <name val="Carlito"/>
    </font>
    <font>
      <b/>
      <sz val="11"/>
      <color rgb="FF1F415A"/>
      <name val="Carlito"/>
    </font>
    <font>
      <i/>
      <sz val="10"/>
      <color rgb="FF1F415A"/>
      <name val="Carlito"/>
    </font>
    <font>
      <sz val="11"/>
      <color rgb="FF1F415A"/>
      <name val="Carlito"/>
    </font>
    <font>
      <sz val="10"/>
      <color rgb="FF1F2933"/>
      <name val="Carlito"/>
    </font>
    <font>
      <b/>
      <sz val="10"/>
      <color rgb="FF1F2933"/>
      <name val="Carlito"/>
    </font>
    <font>
      <sz val="11"/>
      <name val="Carlito"/>
    </font>
  </fonts>
  <fills count="7">
    <fill>
      <patternFill patternType="none"/>
    </fill>
    <fill>
      <patternFill patternType="gray125"/>
    </fill>
    <fill>
      <patternFill patternType="solid">
        <fgColor rgb="FF00484E"/>
      </patternFill>
    </fill>
    <fill>
      <patternFill patternType="solid">
        <fgColor rgb="FFF4F8F8"/>
      </patternFill>
    </fill>
    <fill>
      <patternFill patternType="solid">
        <fgColor rgb="FFEAF2F3"/>
      </patternFill>
    </fill>
    <fill>
      <patternFill patternType="solid">
        <fgColor rgb="FF1F415A"/>
      </patternFill>
    </fill>
    <fill>
      <patternFill patternType="solid">
        <fgColor theme="2"/>
        <bgColor indexed="64"/>
      </patternFill>
    </fill>
  </fills>
  <borders count="8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theme="2" tint="-0.249977111117893"/>
      </bottom>
      <diagonal/>
    </border>
    <border>
      <left style="thin">
        <color theme="2" tint="-0.249977111117893"/>
      </left>
      <right/>
      <top style="thin">
        <color theme="2" tint="-0.249977111117893"/>
      </top>
      <bottom/>
      <diagonal/>
    </border>
    <border>
      <left/>
      <right style="thin">
        <color theme="2" tint="-0.249977111117893"/>
      </right>
      <top style="thin">
        <color theme="2" tint="-0.249977111117893"/>
      </top>
      <bottom/>
      <diagonal/>
    </border>
    <border>
      <left style="thin">
        <color theme="2" tint="-0.249977111117893"/>
      </left>
      <right/>
      <top/>
      <bottom style="thin">
        <color theme="2" tint="-0.249977111117893"/>
      </bottom>
      <diagonal/>
    </border>
    <border>
      <left/>
      <right style="thin">
        <color theme="2" tint="-0.249977111117893"/>
      </right>
      <top/>
      <bottom style="thin">
        <color theme="2" tint="-0.249977111117893"/>
      </bottom>
      <diagonal/>
    </border>
    <border>
      <left/>
      <right/>
      <top style="thin">
        <color theme="2" tint="-0.249977111117893"/>
      </top>
      <bottom/>
      <diagonal/>
    </border>
  </borders>
  <cellStyleXfs count="2">
    <xf numFmtId="0" fontId="0" fillId="0" borderId="0"/>
    <xf numFmtId="0" fontId="10" fillId="0" borderId="0"/>
  </cellStyleXfs>
  <cellXfs count="29">
    <xf numFmtId="0" fontId="0" fillId="0" borderId="0" xfId="0"/>
    <xf numFmtId="0" fontId="3" fillId="2" borderId="0" xfId="1" applyFont="1" applyFill="1" applyAlignment="1">
      <alignment horizontal="left" vertical="center"/>
    </xf>
    <xf numFmtId="164" fontId="4" fillId="3" borderId="0" xfId="1" applyNumberFormat="1" applyFont="1" applyFill="1" applyAlignment="1">
      <alignment vertical="center"/>
    </xf>
    <xf numFmtId="164" fontId="5" fillId="3" borderId="0" xfId="1" applyNumberFormat="1" applyFont="1" applyFill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165" fontId="3" fillId="5" borderId="0" xfId="1" applyNumberFormat="1" applyFont="1" applyFill="1" applyAlignment="1">
      <alignment horizontal="center" vertical="center"/>
    </xf>
    <xf numFmtId="0" fontId="5" fillId="0" borderId="0" xfId="1" applyFont="1"/>
    <xf numFmtId="164" fontId="8" fillId="0" borderId="0" xfId="1" applyNumberFormat="1" applyFont="1" applyAlignment="1">
      <alignment horizontal="left" vertical="center"/>
    </xf>
    <xf numFmtId="166" fontId="8" fillId="0" borderId="0" xfId="1" applyNumberFormat="1" applyFont="1" applyAlignment="1">
      <alignment horizontal="center" vertical="center"/>
    </xf>
    <xf numFmtId="1" fontId="8" fillId="0" borderId="0" xfId="1" applyNumberFormat="1" applyFont="1" applyAlignment="1">
      <alignment horizontal="center" vertical="center"/>
    </xf>
    <xf numFmtId="165" fontId="9" fillId="0" borderId="0" xfId="1" applyNumberFormat="1" applyFont="1" applyAlignment="1">
      <alignment horizontal="center" vertical="center"/>
    </xf>
    <xf numFmtId="0" fontId="0" fillId="6" borderId="0" xfId="0" applyFill="1"/>
    <xf numFmtId="0" fontId="0" fillId="6" borderId="1" xfId="0" applyFill="1" applyBorder="1"/>
    <xf numFmtId="165" fontId="4" fillId="3" borderId="0" xfId="1" applyNumberFormat="1" applyFont="1" applyFill="1" applyAlignment="1">
      <alignment vertical="center"/>
    </xf>
    <xf numFmtId="0" fontId="4" fillId="3" borderId="0" xfId="1" applyFont="1" applyFill="1" applyAlignment="1">
      <alignment vertical="center"/>
    </xf>
    <xf numFmtId="0" fontId="6" fillId="4" borderId="0" xfId="1" applyFont="1" applyFill="1" applyAlignment="1">
      <alignment horizontal="left" vertical="center"/>
    </xf>
    <xf numFmtId="0" fontId="3" fillId="5" borderId="0" xfId="1" applyFont="1" applyFill="1" applyAlignment="1">
      <alignment horizontal="right" vertical="center"/>
    </xf>
    <xf numFmtId="0" fontId="7" fillId="0" borderId="0" xfId="1" applyFont="1" applyAlignment="1">
      <alignment horizontal="left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1" fillId="0" borderId="3" xfId="1" applyFont="1" applyBorder="1" applyAlignment="1">
      <alignment horizontal="center" vertical="center"/>
    </xf>
    <xf numFmtId="0" fontId="1" fillId="0" borderId="7" xfId="1" applyFont="1" applyBorder="1" applyAlignment="1">
      <alignment horizontal="center" vertical="center"/>
    </xf>
    <xf numFmtId="0" fontId="1" fillId="0" borderId="4" xfId="1" applyFont="1" applyBorder="1" applyAlignment="1">
      <alignment horizontal="center" vertical="center"/>
    </xf>
    <xf numFmtId="0" fontId="1" fillId="0" borderId="5" xfId="1" applyFont="1" applyBorder="1" applyAlignment="1">
      <alignment horizontal="center" vertical="center"/>
    </xf>
    <xf numFmtId="0" fontId="1" fillId="0" borderId="2" xfId="1" applyFont="1" applyBorder="1" applyAlignment="1">
      <alignment horizontal="center" vertical="center"/>
    </xf>
    <xf numFmtId="0" fontId="1" fillId="0" borderId="6" xfId="1" applyFont="1" applyBorder="1" applyAlignment="1">
      <alignment horizontal="center" vertical="center"/>
    </xf>
    <xf numFmtId="164" fontId="4" fillId="3" borderId="0" xfId="1" applyNumberFormat="1" applyFont="1" applyFill="1" applyAlignment="1">
      <alignment vertical="center"/>
    </xf>
  </cellXfs>
  <cellStyles count="2">
    <cellStyle name="Normal" xfId="1" xr:uid="{00000000-0005-0000-0000-000000000000}"/>
    <cellStyle name="Standard" xfId="0" builtinId="0"/>
  </cellStyles>
  <dxfs count="3">
    <dxf>
      <fill>
        <patternFill patternType="solid">
          <bgColor rgb="FFFCE4D6"/>
        </patternFill>
      </fill>
    </dxf>
    <dxf>
      <fill>
        <patternFill patternType="solid">
          <bgColor rgb="FFFFF2CC"/>
        </patternFill>
      </fill>
    </dxf>
    <dxf>
      <fill>
        <patternFill patternType="solid">
          <bgColor rgb="FFEEF4F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71"/>
  <sheetViews>
    <sheetView tabSelected="1" workbookViewId="0">
      <selection activeCell="A3" sqref="A3"/>
    </sheetView>
  </sheetViews>
  <sheetFormatPr baseColWidth="10" defaultColWidth="9" defaultRowHeight="15" x14ac:dyDescent="0.25"/>
  <cols>
    <col min="1" max="1" width="24" customWidth="1"/>
    <col min="2" max="3" width="14" customWidth="1"/>
    <col min="4" max="4" width="17" customWidth="1"/>
    <col min="5" max="5" width="14" customWidth="1"/>
    <col min="6" max="25" width="9" style="11"/>
  </cols>
  <sheetData>
    <row r="1" spans="1:6" ht="33.950000000000003" customHeight="1" x14ac:dyDescent="0.25">
      <c r="A1" s="22" t="s">
        <v>17</v>
      </c>
      <c r="B1" s="23"/>
      <c r="C1" s="24"/>
      <c r="D1" s="18" t="s">
        <v>0</v>
      </c>
      <c r="E1" s="19"/>
      <c r="F1" s="12"/>
    </row>
    <row r="2" spans="1:6" x14ac:dyDescent="0.25">
      <c r="A2" s="25"/>
      <c r="B2" s="26"/>
      <c r="C2" s="27"/>
      <c r="D2" s="20"/>
      <c r="E2" s="21"/>
      <c r="F2" s="12"/>
    </row>
    <row r="3" spans="1:6" s="11" customFormat="1" x14ac:dyDescent="0.25"/>
    <row r="4" spans="1:6" ht="21.95" customHeight="1" x14ac:dyDescent="0.25">
      <c r="A4" s="1" t="s">
        <v>1</v>
      </c>
      <c r="B4" s="14" t="s">
        <v>2</v>
      </c>
      <c r="C4" s="14"/>
      <c r="D4" s="14"/>
      <c r="E4" s="14"/>
    </row>
    <row r="5" spans="1:6" ht="21.95" customHeight="1" x14ac:dyDescent="0.25">
      <c r="A5" s="1" t="s">
        <v>3</v>
      </c>
      <c r="B5" s="2">
        <v>46174</v>
      </c>
      <c r="C5" s="3" t="s">
        <v>4</v>
      </c>
      <c r="D5" s="28">
        <v>46203</v>
      </c>
      <c r="E5" s="14"/>
    </row>
    <row r="6" spans="1:6" ht="21.95" customHeight="1" x14ac:dyDescent="0.25">
      <c r="A6" s="1" t="s">
        <v>5</v>
      </c>
      <c r="B6" s="14" t="s">
        <v>6</v>
      </c>
      <c r="C6" s="14"/>
      <c r="D6" s="14"/>
      <c r="E6" s="14"/>
    </row>
    <row r="7" spans="1:6" ht="21.95" customHeight="1" x14ac:dyDescent="0.25">
      <c r="A7" s="1" t="s">
        <v>7</v>
      </c>
      <c r="B7" s="13">
        <f>E42</f>
        <v>7.322916666666667</v>
      </c>
      <c r="C7" s="14"/>
      <c r="D7" s="14"/>
      <c r="E7" s="14"/>
    </row>
    <row r="8" spans="1:6" s="11" customFormat="1" x14ac:dyDescent="0.25"/>
    <row r="9" spans="1:6" ht="21.95" customHeight="1" x14ac:dyDescent="0.25">
      <c r="A9" s="15" t="s">
        <v>8</v>
      </c>
      <c r="B9" s="15"/>
      <c r="C9" s="15"/>
      <c r="D9" s="15"/>
      <c r="E9" s="15"/>
    </row>
    <row r="10" spans="1:6" ht="24" customHeight="1" x14ac:dyDescent="0.25">
      <c r="A10" s="4" t="s">
        <v>9</v>
      </c>
      <c r="B10" s="4" t="s">
        <v>10</v>
      </c>
      <c r="C10" s="4" t="s">
        <v>11</v>
      </c>
      <c r="D10" s="4" t="s">
        <v>12</v>
      </c>
      <c r="E10" s="4" t="s">
        <v>13</v>
      </c>
    </row>
    <row r="11" spans="1:6" ht="20.100000000000001" customHeight="1" x14ac:dyDescent="0.25">
      <c r="A11" s="7">
        <f t="shared" ref="A11:A41" si="0">IF($B$5+ROW(A1)-1&lt;=$D$5,$B$5+ROW(A1)-1,"")</f>
        <v>46174</v>
      </c>
      <c r="B11" s="8">
        <v>0.33333333333333331</v>
      </c>
      <c r="C11" s="8">
        <v>0.70833333333333337</v>
      </c>
      <c r="D11" s="9">
        <v>45</v>
      </c>
      <c r="E11" s="10">
        <f t="shared" ref="E11:E41" si="1">IF(OR(B11="",C11=""),"",MAX(0,MOD(C11-B11,1)-N(D11)/1440))</f>
        <v>0.34375000000000006</v>
      </c>
    </row>
    <row r="12" spans="1:6" ht="20.100000000000001" customHeight="1" x14ac:dyDescent="0.25">
      <c r="A12" s="7">
        <f t="shared" si="0"/>
        <v>46175</v>
      </c>
      <c r="B12" s="8">
        <v>0.33680555555555558</v>
      </c>
      <c r="C12" s="8">
        <v>0.69791666666666663</v>
      </c>
      <c r="D12" s="9">
        <v>30</v>
      </c>
      <c r="E12" s="10">
        <f t="shared" si="1"/>
        <v>0.34027777777777773</v>
      </c>
    </row>
    <row r="13" spans="1:6" ht="20.100000000000001" customHeight="1" x14ac:dyDescent="0.25">
      <c r="A13" s="7">
        <f t="shared" si="0"/>
        <v>46176</v>
      </c>
      <c r="B13" s="8">
        <v>0.34027777777777779</v>
      </c>
      <c r="C13" s="8">
        <v>0.71527777777777779</v>
      </c>
      <c r="D13" s="9">
        <v>45</v>
      </c>
      <c r="E13" s="10">
        <f t="shared" si="1"/>
        <v>0.34375</v>
      </c>
    </row>
    <row r="14" spans="1:6" ht="20.100000000000001" customHeight="1" x14ac:dyDescent="0.25">
      <c r="A14" s="7">
        <f t="shared" si="0"/>
        <v>46177</v>
      </c>
      <c r="B14" s="8">
        <v>0.33333333333333331</v>
      </c>
      <c r="C14" s="8">
        <v>0.70486111111111116</v>
      </c>
      <c r="D14" s="9">
        <v>30</v>
      </c>
      <c r="E14" s="10">
        <f t="shared" si="1"/>
        <v>0.35069444444444453</v>
      </c>
    </row>
    <row r="15" spans="1:6" ht="20.100000000000001" customHeight="1" x14ac:dyDescent="0.25">
      <c r="A15" s="7">
        <f t="shared" si="0"/>
        <v>46178</v>
      </c>
      <c r="B15" s="8">
        <v>0.34375</v>
      </c>
      <c r="C15" s="8">
        <v>0.64583333333333337</v>
      </c>
      <c r="D15" s="9">
        <v>30</v>
      </c>
      <c r="E15" s="10">
        <f t="shared" si="1"/>
        <v>0.28125000000000006</v>
      </c>
    </row>
    <row r="16" spans="1:6" ht="20.100000000000001" customHeight="1" x14ac:dyDescent="0.25">
      <c r="A16" s="7">
        <f t="shared" si="0"/>
        <v>46179</v>
      </c>
      <c r="B16" s="8"/>
      <c r="C16" s="8"/>
      <c r="D16" s="9"/>
      <c r="E16" s="10" t="str">
        <f t="shared" si="1"/>
        <v/>
      </c>
    </row>
    <row r="17" spans="1:5" ht="20.100000000000001" customHeight="1" x14ac:dyDescent="0.25">
      <c r="A17" s="7">
        <f t="shared" si="0"/>
        <v>46180</v>
      </c>
      <c r="B17" s="8"/>
      <c r="C17" s="8"/>
      <c r="D17" s="9"/>
      <c r="E17" s="10" t="str">
        <f t="shared" si="1"/>
        <v/>
      </c>
    </row>
    <row r="18" spans="1:5" ht="20.100000000000001" customHeight="1" x14ac:dyDescent="0.25">
      <c r="A18" s="7">
        <f t="shared" si="0"/>
        <v>46181</v>
      </c>
      <c r="B18" s="8">
        <v>0.33333333333333331</v>
      </c>
      <c r="C18" s="8">
        <v>0.70833333333333337</v>
      </c>
      <c r="D18" s="9">
        <v>45</v>
      </c>
      <c r="E18" s="10">
        <f t="shared" si="1"/>
        <v>0.34375000000000006</v>
      </c>
    </row>
    <row r="19" spans="1:5" ht="20.100000000000001" customHeight="1" x14ac:dyDescent="0.25">
      <c r="A19" s="7">
        <f t="shared" si="0"/>
        <v>46182</v>
      </c>
      <c r="B19" s="8">
        <v>0.33680555555555558</v>
      </c>
      <c r="C19" s="8">
        <v>0.69791666666666663</v>
      </c>
      <c r="D19" s="9">
        <v>30</v>
      </c>
      <c r="E19" s="10">
        <f t="shared" si="1"/>
        <v>0.34027777777777773</v>
      </c>
    </row>
    <row r="20" spans="1:5" ht="20.100000000000001" customHeight="1" x14ac:dyDescent="0.25">
      <c r="A20" s="7">
        <f t="shared" si="0"/>
        <v>46183</v>
      </c>
      <c r="B20" s="8">
        <v>0.34027777777777779</v>
      </c>
      <c r="C20" s="8">
        <v>0.71527777777777779</v>
      </c>
      <c r="D20" s="9">
        <v>45</v>
      </c>
      <c r="E20" s="10">
        <f t="shared" si="1"/>
        <v>0.34375</v>
      </c>
    </row>
    <row r="21" spans="1:5" ht="20.100000000000001" customHeight="1" x14ac:dyDescent="0.25">
      <c r="A21" s="7">
        <f t="shared" si="0"/>
        <v>46184</v>
      </c>
      <c r="B21" s="8">
        <v>0.33333333333333331</v>
      </c>
      <c r="C21" s="8">
        <v>0.70486111111111116</v>
      </c>
      <c r="D21" s="9">
        <v>30</v>
      </c>
      <c r="E21" s="10">
        <f t="shared" si="1"/>
        <v>0.35069444444444453</v>
      </c>
    </row>
    <row r="22" spans="1:5" ht="20.100000000000001" customHeight="1" x14ac:dyDescent="0.25">
      <c r="A22" s="7">
        <f t="shared" si="0"/>
        <v>46185</v>
      </c>
      <c r="B22" s="8">
        <v>0.34375</v>
      </c>
      <c r="C22" s="8">
        <v>0.64583333333333337</v>
      </c>
      <c r="D22" s="9">
        <v>30</v>
      </c>
      <c r="E22" s="10">
        <f t="shared" si="1"/>
        <v>0.28125000000000006</v>
      </c>
    </row>
    <row r="23" spans="1:5" ht="20.100000000000001" customHeight="1" x14ac:dyDescent="0.25">
      <c r="A23" s="7">
        <f t="shared" si="0"/>
        <v>46186</v>
      </c>
      <c r="B23" s="8"/>
      <c r="C23" s="8"/>
      <c r="D23" s="9"/>
      <c r="E23" s="10" t="str">
        <f t="shared" si="1"/>
        <v/>
      </c>
    </row>
    <row r="24" spans="1:5" ht="20.100000000000001" customHeight="1" x14ac:dyDescent="0.25">
      <c r="A24" s="7">
        <f t="shared" si="0"/>
        <v>46187</v>
      </c>
      <c r="B24" s="8"/>
      <c r="C24" s="8"/>
      <c r="D24" s="9"/>
      <c r="E24" s="10" t="str">
        <f t="shared" si="1"/>
        <v/>
      </c>
    </row>
    <row r="25" spans="1:5" ht="20.100000000000001" customHeight="1" x14ac:dyDescent="0.25">
      <c r="A25" s="7">
        <f t="shared" si="0"/>
        <v>46188</v>
      </c>
      <c r="B25" s="8">
        <v>0.33333333333333331</v>
      </c>
      <c r="C25" s="8">
        <v>0.70833333333333337</v>
      </c>
      <c r="D25" s="9">
        <v>45</v>
      </c>
      <c r="E25" s="10">
        <f t="shared" si="1"/>
        <v>0.34375000000000006</v>
      </c>
    </row>
    <row r="26" spans="1:5" ht="20.100000000000001" customHeight="1" x14ac:dyDescent="0.25">
      <c r="A26" s="7">
        <f t="shared" si="0"/>
        <v>46189</v>
      </c>
      <c r="B26" s="8">
        <v>0.33680555555555558</v>
      </c>
      <c r="C26" s="8">
        <v>0.69791666666666663</v>
      </c>
      <c r="D26" s="9">
        <v>30</v>
      </c>
      <c r="E26" s="10">
        <f t="shared" si="1"/>
        <v>0.34027777777777773</v>
      </c>
    </row>
    <row r="27" spans="1:5" ht="20.100000000000001" customHeight="1" x14ac:dyDescent="0.25">
      <c r="A27" s="7">
        <f t="shared" si="0"/>
        <v>46190</v>
      </c>
      <c r="B27" s="8">
        <v>0.34027777777777779</v>
      </c>
      <c r="C27" s="8">
        <v>0.71527777777777779</v>
      </c>
      <c r="D27" s="9">
        <v>45</v>
      </c>
      <c r="E27" s="10">
        <f t="shared" si="1"/>
        <v>0.34375</v>
      </c>
    </row>
    <row r="28" spans="1:5" ht="20.100000000000001" customHeight="1" x14ac:dyDescent="0.25">
      <c r="A28" s="7">
        <f t="shared" si="0"/>
        <v>46191</v>
      </c>
      <c r="B28" s="8">
        <v>0.33333333333333331</v>
      </c>
      <c r="C28" s="8">
        <v>0.70486111111111116</v>
      </c>
      <c r="D28" s="9">
        <v>30</v>
      </c>
      <c r="E28" s="10">
        <f t="shared" si="1"/>
        <v>0.35069444444444453</v>
      </c>
    </row>
    <row r="29" spans="1:5" ht="20.100000000000001" customHeight="1" x14ac:dyDescent="0.25">
      <c r="A29" s="7">
        <f t="shared" si="0"/>
        <v>46192</v>
      </c>
      <c r="B29" s="8">
        <v>0.34375</v>
      </c>
      <c r="C29" s="8">
        <v>0.64583333333333337</v>
      </c>
      <c r="D29" s="9">
        <v>30</v>
      </c>
      <c r="E29" s="10">
        <f t="shared" si="1"/>
        <v>0.28125000000000006</v>
      </c>
    </row>
    <row r="30" spans="1:5" ht="20.100000000000001" customHeight="1" x14ac:dyDescent="0.25">
      <c r="A30" s="7">
        <f t="shared" si="0"/>
        <v>46193</v>
      </c>
      <c r="B30" s="8"/>
      <c r="C30" s="8"/>
      <c r="D30" s="9"/>
      <c r="E30" s="10" t="str">
        <f t="shared" si="1"/>
        <v/>
      </c>
    </row>
    <row r="31" spans="1:5" ht="20.100000000000001" customHeight="1" x14ac:dyDescent="0.25">
      <c r="A31" s="7">
        <f t="shared" si="0"/>
        <v>46194</v>
      </c>
      <c r="B31" s="8"/>
      <c r="C31" s="8"/>
      <c r="D31" s="9"/>
      <c r="E31" s="10" t="str">
        <f t="shared" si="1"/>
        <v/>
      </c>
    </row>
    <row r="32" spans="1:5" ht="20.100000000000001" customHeight="1" x14ac:dyDescent="0.25">
      <c r="A32" s="7">
        <f t="shared" si="0"/>
        <v>46195</v>
      </c>
      <c r="B32" s="8">
        <v>0.33333333333333331</v>
      </c>
      <c r="C32" s="8">
        <v>0.70833333333333337</v>
      </c>
      <c r="D32" s="9">
        <v>45</v>
      </c>
      <c r="E32" s="10">
        <f t="shared" si="1"/>
        <v>0.34375000000000006</v>
      </c>
    </row>
    <row r="33" spans="1:5" ht="20.100000000000001" customHeight="1" x14ac:dyDescent="0.25">
      <c r="A33" s="7">
        <f t="shared" si="0"/>
        <v>46196</v>
      </c>
      <c r="B33" s="8">
        <v>0.33680555555555558</v>
      </c>
      <c r="C33" s="8">
        <v>0.69791666666666663</v>
      </c>
      <c r="D33" s="9">
        <v>30</v>
      </c>
      <c r="E33" s="10">
        <f t="shared" si="1"/>
        <v>0.34027777777777773</v>
      </c>
    </row>
    <row r="34" spans="1:5" ht="20.100000000000001" customHeight="1" x14ac:dyDescent="0.25">
      <c r="A34" s="7">
        <f t="shared" si="0"/>
        <v>46197</v>
      </c>
      <c r="B34" s="8">
        <v>0.34027777777777779</v>
      </c>
      <c r="C34" s="8">
        <v>0.71527777777777779</v>
      </c>
      <c r="D34" s="9">
        <v>45</v>
      </c>
      <c r="E34" s="10">
        <f t="shared" si="1"/>
        <v>0.34375</v>
      </c>
    </row>
    <row r="35" spans="1:5" ht="20.100000000000001" customHeight="1" x14ac:dyDescent="0.25">
      <c r="A35" s="7">
        <f t="shared" si="0"/>
        <v>46198</v>
      </c>
      <c r="B35" s="8">
        <v>0.33333333333333331</v>
      </c>
      <c r="C35" s="8">
        <v>0.70486111111111116</v>
      </c>
      <c r="D35" s="9">
        <v>30</v>
      </c>
      <c r="E35" s="10">
        <f t="shared" si="1"/>
        <v>0.35069444444444453</v>
      </c>
    </row>
    <row r="36" spans="1:5" ht="20.100000000000001" customHeight="1" x14ac:dyDescent="0.25">
      <c r="A36" s="7">
        <f t="shared" si="0"/>
        <v>46199</v>
      </c>
      <c r="B36" s="8">
        <v>0.34375</v>
      </c>
      <c r="C36" s="8">
        <v>0.64583333333333337</v>
      </c>
      <c r="D36" s="9">
        <v>30</v>
      </c>
      <c r="E36" s="10">
        <f t="shared" si="1"/>
        <v>0.28125000000000006</v>
      </c>
    </row>
    <row r="37" spans="1:5" ht="20.100000000000001" customHeight="1" x14ac:dyDescent="0.25">
      <c r="A37" s="7">
        <f t="shared" si="0"/>
        <v>46200</v>
      </c>
      <c r="B37" s="8"/>
      <c r="C37" s="8"/>
      <c r="D37" s="9"/>
      <c r="E37" s="10" t="str">
        <f t="shared" si="1"/>
        <v/>
      </c>
    </row>
    <row r="38" spans="1:5" ht="20.100000000000001" customHeight="1" x14ac:dyDescent="0.25">
      <c r="A38" s="7">
        <f t="shared" si="0"/>
        <v>46201</v>
      </c>
      <c r="B38" s="8"/>
      <c r="C38" s="8"/>
      <c r="D38" s="9"/>
      <c r="E38" s="10" t="str">
        <f t="shared" si="1"/>
        <v/>
      </c>
    </row>
    <row r="39" spans="1:5" ht="20.100000000000001" customHeight="1" x14ac:dyDescent="0.25">
      <c r="A39" s="7">
        <f t="shared" si="0"/>
        <v>46202</v>
      </c>
      <c r="B39" s="8">
        <v>0.33333333333333331</v>
      </c>
      <c r="C39" s="8">
        <v>0.70833333333333337</v>
      </c>
      <c r="D39" s="9">
        <v>45</v>
      </c>
      <c r="E39" s="10">
        <f t="shared" si="1"/>
        <v>0.34375000000000006</v>
      </c>
    </row>
    <row r="40" spans="1:5" ht="20.100000000000001" customHeight="1" x14ac:dyDescent="0.25">
      <c r="A40" s="7">
        <f t="shared" si="0"/>
        <v>46203</v>
      </c>
      <c r="B40" s="8">
        <v>0.33680555555555558</v>
      </c>
      <c r="C40" s="8">
        <v>0.69791666666666663</v>
      </c>
      <c r="D40" s="9">
        <v>30</v>
      </c>
      <c r="E40" s="10">
        <f t="shared" si="1"/>
        <v>0.34027777777777773</v>
      </c>
    </row>
    <row r="41" spans="1:5" ht="20.100000000000001" customHeight="1" x14ac:dyDescent="0.25">
      <c r="A41" s="7" t="str">
        <f t="shared" si="0"/>
        <v/>
      </c>
      <c r="B41" s="8"/>
      <c r="C41" s="8"/>
      <c r="D41" s="9"/>
      <c r="E41" s="10" t="str">
        <f t="shared" si="1"/>
        <v/>
      </c>
    </row>
    <row r="42" spans="1:5" ht="24" customHeight="1" x14ac:dyDescent="0.25">
      <c r="A42" s="16" t="s">
        <v>14</v>
      </c>
      <c r="B42" s="16"/>
      <c r="C42" s="16"/>
      <c r="D42" s="16"/>
      <c r="E42" s="5">
        <f>SUM(E11:E41)</f>
        <v>7.322916666666667</v>
      </c>
    </row>
    <row r="43" spans="1:5" s="11" customFormat="1" x14ac:dyDescent="0.25"/>
    <row r="44" spans="1:5" s="11" customFormat="1" x14ac:dyDescent="0.25"/>
    <row r="45" spans="1:5" x14ac:dyDescent="0.25">
      <c r="A45" s="6" t="s">
        <v>15</v>
      </c>
      <c r="B45" s="17" t="s">
        <v>16</v>
      </c>
      <c r="C45" s="17"/>
      <c r="D45" s="17"/>
      <c r="E45" s="17"/>
    </row>
    <row r="46" spans="1:5" s="11" customFormat="1" x14ac:dyDescent="0.25"/>
    <row r="47" spans="1:5" s="11" customFormat="1" x14ac:dyDescent="0.25"/>
    <row r="48" spans="1:5" s="11" customFormat="1" x14ac:dyDescent="0.25"/>
    <row r="49" s="11" customFormat="1" x14ac:dyDescent="0.25"/>
    <row r="50" s="11" customFormat="1" x14ac:dyDescent="0.25"/>
    <row r="51" s="11" customFormat="1" x14ac:dyDescent="0.25"/>
    <row r="52" s="11" customFormat="1" x14ac:dyDescent="0.25"/>
    <row r="53" s="11" customFormat="1" x14ac:dyDescent="0.25"/>
    <row r="54" s="11" customFormat="1" x14ac:dyDescent="0.25"/>
    <row r="55" s="11" customFormat="1" x14ac:dyDescent="0.25"/>
    <row r="56" s="11" customFormat="1" x14ac:dyDescent="0.25"/>
    <row r="57" s="11" customFormat="1" x14ac:dyDescent="0.25"/>
    <row r="58" s="11" customFormat="1" x14ac:dyDescent="0.25"/>
    <row r="59" s="11" customFormat="1" x14ac:dyDescent="0.25"/>
    <row r="60" s="11" customFormat="1" x14ac:dyDescent="0.25"/>
    <row r="61" s="11" customFormat="1" x14ac:dyDescent="0.25"/>
    <row r="62" s="11" customFormat="1" x14ac:dyDescent="0.25"/>
    <row r="63" s="11" customFormat="1" x14ac:dyDescent="0.25"/>
    <row r="64" s="11" customFormat="1" x14ac:dyDescent="0.25"/>
    <row r="65" s="11" customFormat="1" x14ac:dyDescent="0.25"/>
    <row r="66" s="11" customFormat="1" x14ac:dyDescent="0.25"/>
    <row r="67" s="11" customFormat="1" x14ac:dyDescent="0.25"/>
    <row r="68" s="11" customFormat="1" x14ac:dyDescent="0.25"/>
    <row r="69" s="11" customFormat="1" x14ac:dyDescent="0.25"/>
    <row r="70" s="11" customFormat="1" x14ac:dyDescent="0.25"/>
    <row r="71" s="11" customFormat="1" x14ac:dyDescent="0.25"/>
  </sheetData>
  <mergeCells count="9">
    <mergeCell ref="B7:E7"/>
    <mergeCell ref="A9:E9"/>
    <mergeCell ref="A42:D42"/>
    <mergeCell ref="B45:E45"/>
    <mergeCell ref="D1:E2"/>
    <mergeCell ref="A1:C2"/>
    <mergeCell ref="B4:E4"/>
    <mergeCell ref="D5:E5"/>
    <mergeCell ref="B6:E6"/>
  </mergeCells>
  <conditionalFormatting sqref="A11:E41">
    <cfRule type="expression" dxfId="2" priority="1">
      <formula>AND($A11&lt;&gt;"",WEEKDAY($A11,2)&gt;5)</formula>
    </cfRule>
  </conditionalFormatting>
  <conditionalFormatting sqref="D11:D41">
    <cfRule type="expression" dxfId="1" priority="2">
      <formula>AND($B11&lt;&gt;"",$C11&lt;&gt;"",$D11="")</formula>
    </cfRule>
  </conditionalFormatting>
  <conditionalFormatting sqref="E11:E41">
    <cfRule type="expression" dxfId="0" priority="3">
      <formula>E11&gt;TIME(10,0,0)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Stundenzettel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Sergio Jiménez Canales</dc:creator>
  <cp:lastModifiedBy>Sergio Jiménez Canales</cp:lastModifiedBy>
  <dcterms:modified xsi:type="dcterms:W3CDTF">2026-05-07T06:34:25Z</dcterms:modified>
</cp:coreProperties>
</file>