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ntt-Diagramm" sheetId="1" state="visible" r:id="rId3"/>
    <sheet name="Aufgabenliste" sheetId="2" state="visible" r:id="rId4"/>
    <sheet name="Anleitung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<sst xmlns="http://schemas.openxmlformats.org/spreadsheetml/2006/main" count="373" uniqueCount="177">
  <si>
    <t xml:space="preserve">GANTT-DIAGRAMM  ·  Stundengenaue Projektplanung  ·  Mo – Fr, 08:00 – 18:00 Uhr</t>
  </si>
  <si>
    <t xml:space="preserve">■ Phase 1</t>
  </si>
  <si>
    <t xml:space="preserve">■ Phase 2</t>
  </si>
  <si>
    <t xml:space="preserve">■ Phase 3</t>
  </si>
  <si>
    <t xml:space="preserve">■ Phase 4</t>
  </si>
  <si>
    <t xml:space="preserve">■ Meilenstein</t>
  </si>
  <si>
    <t xml:space="preserve">■ Abgeschlossen</t>
  </si>
  <si>
    <t xml:space="preserve">■ In Bearbeitung</t>
  </si>
  <si>
    <t xml:space="preserve">■ Geplant</t>
  </si>
  <si>
    <t xml:space="preserve">■ Verzögert</t>
  </si>
  <si>
    <t xml:space="preserve">Nr.</t>
  </si>
  <si>
    <t xml:space="preserve">Phase</t>
  </si>
  <si>
    <t xml:space="preserve">Aufgabe / Arbeitspaket</t>
  </si>
  <si>
    <t xml:space="preserve">Verantwortlich</t>
  </si>
  <si>
    <t xml:space="preserve">Status</t>
  </si>
  <si>
    <t xml:space="preserve">Soll
(Std.)</t>
  </si>
  <si>
    <t xml:space="preserve">Ist
(Std.)</t>
  </si>
  <si>
    <t xml:space="preserve">Fort-
schritt</t>
  </si>
  <si>
    <t xml:space="preserve">Montag</t>
  </si>
  <si>
    <t xml:space="preserve">Dienstag</t>
  </si>
  <si>
    <t xml:space="preserve">Mittwoch</t>
  </si>
  <si>
    <t xml:space="preserve">Donnerstag</t>
  </si>
  <si>
    <t xml:space="preserve">Freitag</t>
  </si>
  <si>
    <t xml:space="preserve">8:00</t>
  </si>
  <si>
    <t xml:space="preserve">9:00</t>
  </si>
  <si>
    <t xml:space="preserve">10:00</t>
  </si>
  <si>
    <t xml:space="preserve">11:00</t>
  </si>
  <si>
    <t xml:space="preserve">12:00</t>
  </si>
  <si>
    <t xml:space="preserve">13:00</t>
  </si>
  <si>
    <t xml:space="preserve">14:00</t>
  </si>
  <si>
    <t xml:space="preserve">15:00</t>
  </si>
  <si>
    <t xml:space="preserve">16:00</t>
  </si>
  <si>
    <t xml:space="preserve">17:00</t>
  </si>
  <si>
    <t xml:space="preserve">  Phase 1: Initiierung</t>
  </si>
  <si>
    <t xml:space="preserve">1.1</t>
  </si>
  <si>
    <t xml:space="preserve">P1</t>
  </si>
  <si>
    <t xml:space="preserve">Projektstart &amp; Kick-off</t>
  </si>
  <si>
    <t xml:space="preserve">K. Baumann</t>
  </si>
  <si>
    <t xml:space="preserve">Abgeschlossen</t>
  </si>
  <si>
    <t xml:space="preserve">100%</t>
  </si>
  <si>
    <t xml:space="preserve">Kick-off</t>
  </si>
  <si>
    <t xml:space="preserve">1.2</t>
  </si>
  <si>
    <t xml:space="preserve">Anforderungsanalyse</t>
  </si>
  <si>
    <t xml:space="preserve">M. Schröder</t>
  </si>
  <si>
    <t xml:space="preserve">1.3</t>
  </si>
  <si>
    <t xml:space="preserve">Ressourcenplanung</t>
  </si>
  <si>
    <t xml:space="preserve">Ressourcen</t>
  </si>
  <si>
    <t xml:space="preserve">M1</t>
  </si>
  <si>
    <t xml:space="preserve">Meilenstein: Freigabe Phase 1</t>
  </si>
  <si>
    <t xml:space="preserve">Alle</t>
  </si>
  <si>
    <t xml:space="preserve">♦</t>
  </si>
  <si>
    <t xml:space="preserve">  Phase 2: Konzeption</t>
  </si>
  <si>
    <t xml:space="preserve">2.1</t>
  </si>
  <si>
    <t xml:space="preserve">P2</t>
  </si>
  <si>
    <t xml:space="preserve">Grobkonzept erstellen</t>
  </si>
  <si>
    <t xml:space="preserve">T. Vogel</t>
  </si>
  <si>
    <t xml:space="preserve">Grobkonzept</t>
  </si>
  <si>
    <t xml:space="preserve">2.2</t>
  </si>
  <si>
    <t xml:space="preserve">Detailkonzept &amp; Spezifikation</t>
  </si>
  <si>
    <t xml:space="preserve">Detailkonzept</t>
  </si>
  <si>
    <t xml:space="preserve">2.3</t>
  </si>
  <si>
    <t xml:space="preserve">Konzeptreview &amp; Feedback</t>
  </si>
  <si>
    <t xml:space="preserve">In Bearbeitung</t>
  </si>
  <si>
    <t xml:space="preserve">40%</t>
  </si>
  <si>
    <t xml:space="preserve">Review</t>
  </si>
  <si>
    <t xml:space="preserve">M2</t>
  </si>
  <si>
    <t xml:space="preserve">Meilenstein: Konzept genehmigt</t>
  </si>
  <si>
    <t xml:space="preserve">Geplant</t>
  </si>
  <si>
    <t xml:space="preserve">0%</t>
  </si>
  <si>
    <t xml:space="preserve">  Phase 3: Umsetzung</t>
  </si>
  <si>
    <t xml:space="preserve">3.1</t>
  </si>
  <si>
    <t xml:space="preserve">P3</t>
  </si>
  <si>
    <t xml:space="preserve">Teilaufgabe A – Entwicklung</t>
  </si>
  <si>
    <t xml:space="preserve">L. Hartmann</t>
  </si>
  <si>
    <t xml:space="preserve">38%</t>
  </si>
  <si>
    <t xml:space="preserve">Entw. A</t>
  </si>
  <si>
    <t xml:space="preserve">3.2</t>
  </si>
  <si>
    <t xml:space="preserve">Teilaufgabe B – Integration</t>
  </si>
  <si>
    <t xml:space="preserve">S. Werner</t>
  </si>
  <si>
    <t xml:space="preserve">Integration</t>
  </si>
  <si>
    <t xml:space="preserve">3.3</t>
  </si>
  <si>
    <t xml:space="preserve">Interne Tests &amp; Qualitätssicherung</t>
  </si>
  <si>
    <t xml:space="preserve">J. Meier</t>
  </si>
  <si>
    <t xml:space="preserve">QS</t>
  </si>
  <si>
    <t xml:space="preserve">3.4</t>
  </si>
  <si>
    <t xml:space="preserve">Zwischenpräsentation</t>
  </si>
  <si>
    <t xml:space="preserve">Verzögert</t>
  </si>
  <si>
    <t xml:space="preserve">Präsentation !</t>
  </si>
  <si>
    <t xml:space="preserve">M3</t>
  </si>
  <si>
    <t xml:space="preserve">Meilenstein: Umsetzung abgeschlossen</t>
  </si>
  <si>
    <t xml:space="preserve">  Phase 4: Abschluss &amp; Übergabe</t>
  </si>
  <si>
    <t xml:space="preserve">4.1</t>
  </si>
  <si>
    <t xml:space="preserve">P4</t>
  </si>
  <si>
    <t xml:space="preserve">Dokumentation fertigstellen</t>
  </si>
  <si>
    <t xml:space="preserve">4.2</t>
  </si>
  <si>
    <t xml:space="preserve">Abnahme &amp; Kundenpräsentation</t>
  </si>
  <si>
    <t xml:space="preserve">4.3</t>
  </si>
  <si>
    <t xml:space="preserve">Projektabschlussprotokoll</t>
  </si>
  <si>
    <t xml:space="preserve">GESAMTSTUNDEN (Soll / Ist)</t>
  </si>
  <si>
    <t xml:space="preserve">Vorlage: Gantt-Diagramm Stunden  |  Arbeitszeiten: Mo–Fr, 08:00–18:00 Uhr  |  Alle Angaben in Stunden</t>
  </si>
  <si>
    <t xml:space="preserve">Aufgabenliste &amp; Eingabehilfe – Gantt-Diagramm</t>
  </si>
  <si>
    <t xml:space="preserve">Soll-Stunden</t>
  </si>
  <si>
    <t xml:space="preserve">Ist-Stunden</t>
  </si>
  <si>
    <t xml:space="preserve">Fortschritt %</t>
  </si>
  <si>
    <t xml:space="preserve">Starttermin (Tag, Std.)</t>
  </si>
  <si>
    <t xml:space="preserve">Anmerkungen</t>
  </si>
  <si>
    <t xml:space="preserve">Phase 1</t>
  </si>
  <si>
    <t xml:space="preserve">Mo, 08:00</t>
  </si>
  <si>
    <t xml:space="preserve">Mo, 11:00</t>
  </si>
  <si>
    <t xml:space="preserve">Di, 08:00</t>
  </si>
  <si>
    <t xml:space="preserve">Di, 12:00</t>
  </si>
  <si>
    <t xml:space="preserve">Freigabe durch Projektleitung</t>
  </si>
  <si>
    <t xml:space="preserve">Phase 2</t>
  </si>
  <si>
    <t xml:space="preserve">Di, 13:00</t>
  </si>
  <si>
    <t xml:space="preserve">+1 Std. Mehraufwand</t>
  </si>
  <si>
    <t xml:space="preserve">Mi, 10:00</t>
  </si>
  <si>
    <t xml:space="preserve">Do, 08:00</t>
  </si>
  <si>
    <t xml:space="preserve">Feedback ausstehend</t>
  </si>
  <si>
    <t xml:space="preserve">Do, 11:00</t>
  </si>
  <si>
    <t xml:space="preserve">Abhängig von 2.3</t>
  </si>
  <si>
    <t xml:space="preserve">Phase 3</t>
  </si>
  <si>
    <t xml:space="preserve">Fr, 11:00</t>
  </si>
  <si>
    <t xml:space="preserve">Abhängig von 3.1</t>
  </si>
  <si>
    <t xml:space="preserve">Interne Tests &amp; QS</t>
  </si>
  <si>
    <t xml:space="preserve">Fr, 17:00</t>
  </si>
  <si>
    <t xml:space="preserve">Do, 16:00</t>
  </si>
  <si>
    <t xml:space="preserve">⚠ Terminverschiebung prüfen</t>
  </si>
  <si>
    <t xml:space="preserve">Phase 4</t>
  </si>
  <si>
    <t xml:space="preserve">–</t>
  </si>
  <si>
    <t xml:space="preserve">Folgewoche</t>
  </si>
  <si>
    <t xml:space="preserve">SUMME</t>
  </si>
  <si>
    <t xml:space="preserve">ANLEITUNG – Gantt-Diagramm Stunden-Vorlage</t>
  </si>
  <si>
    <t xml:space="preserve">  AUFBAU DER VORLAGE</t>
  </si>
  <si>
    <t xml:space="preserve">Blatt: Gantt-Diagramm</t>
  </si>
  <si>
    <t xml:space="preserve">Visualisierung der Aufgaben als Stundenbalken (Mo–Fr, 08–18 Uhr).</t>
  </si>
  <si>
    <t xml:space="preserve">Blatt: Aufgabenliste</t>
  </si>
  <si>
    <t xml:space="preserve">Tabellarische Erfassung aller Aufgaben mit Stunden und Status.</t>
  </si>
  <si>
    <t xml:space="preserve">Blatt: Anleitung</t>
  </si>
  <si>
    <t xml:space="preserve">Diese Seite mit Hinweisen zur Nutzung der Vorlage.</t>
  </si>
  <si>
    <t xml:space="preserve">  SO NUTZEN SIE DIE VORLAGE</t>
  </si>
  <si>
    <t xml:space="preserve">1.</t>
  </si>
  <si>
    <t xml:space="preserve">Aufgaben eintragen</t>
  </si>
  <si>
    <t xml:space="preserve">Tragen Sie Ihre Arbeitspakete in das Blatt 'Aufgabenliste' ein.</t>
  </si>
  <si>
    <t xml:space="preserve">2.</t>
  </si>
  <si>
    <t xml:space="preserve">Status setzen</t>
  </si>
  <si>
    <t xml:space="preserve">Wählen Sie: Geplant / In Bearbeitung / Abgeschlossen / Verzögert.</t>
  </si>
  <si>
    <t xml:space="preserve">3.</t>
  </si>
  <si>
    <t xml:space="preserve">Stunden erfassen</t>
  </si>
  <si>
    <t xml:space="preserve">Tragen Sie Soll- und Ist-Stunden je Aufgabe ein.</t>
  </si>
  <si>
    <t xml:space="preserve">4.</t>
  </si>
  <si>
    <t xml:space="preserve">Gantt-Balken anpassen</t>
  </si>
  <si>
    <t xml:space="preserve">Färben Sie Zellen im Gantt-Blatt manuell ein oder passen Sie vorhandene Balken an.</t>
  </si>
  <si>
    <t xml:space="preserve">5.</t>
  </si>
  <si>
    <t xml:space="preserve">Meilensteine markieren</t>
  </si>
  <si>
    <t xml:space="preserve">Nutzen Sie das ♦-Symbol und die Farbe Gelb für Meilenstein-Zeilen.</t>
  </si>
  <si>
    <t xml:space="preserve">  FARBSYSTEM</t>
  </si>
  <si>
    <t xml:space="preserve">■</t>
  </si>
  <si>
    <t xml:space="preserve">Blau (Phase 1 / Geplant)</t>
  </si>
  <si>
    <t xml:space="preserve">Noch nicht begonnene Aufgaben.</t>
  </si>
  <si>
    <t xml:space="preserve">Orange (Phase 2 / In Bearbeitung)</t>
  </si>
  <si>
    <t xml:space="preserve">Aufgaben, die aktiv bearbeitet werden.</t>
  </si>
  <si>
    <t xml:space="preserve">Grün (Phase 3 / Abgeschlossen)</t>
  </si>
  <si>
    <t xml:space="preserve">Fertiggestellte Aufgaben.</t>
  </si>
  <si>
    <t xml:space="preserve">Dunkelrot (Phase 4)</t>
  </si>
  <si>
    <t xml:space="preserve">Aufgaben der Abschlussphase.</t>
  </si>
  <si>
    <t xml:space="preserve">Gelb (Meilenstein ♦)</t>
  </si>
  <si>
    <t xml:space="preserve">Wichtige Projektmeilensteine.</t>
  </si>
  <si>
    <t xml:space="preserve">Rot (Verzögert)</t>
  </si>
  <si>
    <t xml:space="preserve">Aufgaben mit Terminverzug.</t>
  </si>
  <si>
    <t xml:space="preserve">  HINWEISE</t>
  </si>
  <si>
    <t xml:space="preserve">→</t>
  </si>
  <si>
    <t xml:space="preserve">Zeitleiste</t>
  </si>
  <si>
    <t xml:space="preserve">Die Zeitleiste zeigt eine Arbeitswoche (Mo–Fr). Passen Sie das Startdatum ggf. in der Kopfzeile an.</t>
  </si>
  <si>
    <t xml:space="preserve">Erweiterung</t>
  </si>
  <si>
    <t xml:space="preserve">Für mehrwöchige Projekte: Kopieren Sie das Blatt und tragen Sie die nächste Woche ein.</t>
  </si>
  <si>
    <t xml:space="preserve">Keine Makros</t>
  </si>
  <si>
    <t xml:space="preserve">Diese Vorlage arbeitet ohne VBA-Makros und ist mit allen Excel-Versionen kompatibel.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</si>
</sst>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7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7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9"/>
      <color rgb="FF595959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9"/>
      <name val="Arial"/>
      <family val="0"/>
      <charset val="1"/>
    </font>
    <font>
      <b val="true"/>
      <sz val="9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ED7D31"/>
        <bgColor rgb="FFFF8080"/>
      </patternFill>
    </fill>
    <fill>
      <patternFill patternType="solid">
        <fgColor rgb="FF70AD47"/>
        <bgColor rgb="FF339966"/>
      </patternFill>
    </fill>
    <fill>
      <patternFill patternType="solid">
        <fgColor rgb="FF9E480E"/>
        <bgColor rgb="FF993366"/>
      </patternFill>
    </fill>
    <fill>
      <patternFill patternType="solid">
        <fgColor rgb="FFFFD966"/>
        <bgColor rgb="FFFFFF99"/>
      </patternFill>
    </fill>
    <fill>
      <patternFill patternType="solid">
        <fgColor rgb="FFFF0000"/>
        <bgColor rgb="FF800000"/>
      </patternFill>
    </fill>
    <fill>
      <patternFill patternType="solid">
        <fgColor rgb="FFD6E4F7"/>
        <bgColor rgb="FFD9D9D9"/>
      </patternFill>
    </fill>
    <fill>
      <patternFill patternType="solid">
        <fgColor rgb="FFFFFFFF"/>
        <bgColor rgb="FFEBF3FB"/>
      </patternFill>
    </fill>
    <fill>
      <patternFill patternType="solid">
        <fgColor rgb="FFEBF3FB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rgb="FFD9D9D9"/>
        <bgColor rgb="FFD6E4F7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1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EBF3FB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7"/>
      <rgbColor rgb="FFCCFFCC"/>
      <rgbColor rgb="FFFFFF99"/>
      <rgbColor rgb="FF99CCFF"/>
      <rgbColor rgb="FFFF99CC"/>
      <rgbColor rgb="FFCC99FF"/>
      <rgbColor rgb="FFFFD966"/>
      <rgbColor rgb="FF2E75B6"/>
      <rgbColor rgb="FF33CCCC"/>
      <rgbColor rgb="FF99CC00"/>
      <rgbColor rgb="FFFFC000"/>
      <rgbColor rgb="FFFF9900"/>
      <rgbColor rgb="FFED7D31"/>
      <rgbColor rgb="FF595959"/>
      <rgbColor rgb="FF70AD47"/>
      <rgbColor rgb="FF1F3864"/>
      <rgbColor rgb="FF339966"/>
      <rgbColor rgb="FF003300"/>
      <rgbColor rgb="FF333300"/>
      <rgbColor rgb="FF9E480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8" ySplit="5" topLeftCell="I6" activePane="bottomRight" state="frozen"/>
      <selection pane="topLeft" activeCell="A1" activeCellId="0" sqref="A1"/>
      <selection pane="topRight" activeCell="I1" activeCellId="0" sqref="I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" min="3" style="0" width="26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7" min="6" style="0" width="8"/>
    <col collapsed="false" customWidth="true" hidden="false" outlineLevel="0" max="8" min="8" style="0" width="9"/>
    <col collapsed="false" customWidth="true" hidden="false" outlineLevel="0" max="58" min="9" style="0" width="2.8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customFormat="false" ht="19.5" hidden="false" customHeight="true" outlineLevel="0" collapsed="false">
      <c r="A2" s="2" t="s">
        <v>1</v>
      </c>
      <c r="B2" s="2"/>
      <c r="C2" s="3" t="s">
        <v>2</v>
      </c>
      <c r="D2" s="3"/>
      <c r="E2" s="4" t="s">
        <v>3</v>
      </c>
      <c r="F2" s="4"/>
      <c r="G2" s="5" t="s">
        <v>4</v>
      </c>
      <c r="H2" s="5"/>
      <c r="I2" s="6" t="s">
        <v>5</v>
      </c>
      <c r="J2" s="6"/>
      <c r="K2" s="4" t="s">
        <v>6</v>
      </c>
      <c r="L2" s="4"/>
      <c r="M2" s="3" t="s">
        <v>7</v>
      </c>
      <c r="N2" s="3"/>
      <c r="O2" s="2" t="s">
        <v>8</v>
      </c>
      <c r="P2" s="2"/>
      <c r="Q2" s="7" t="s">
        <v>9</v>
      </c>
      <c r="R2" s="7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</row>
    <row r="3" customFormat="false" ht="7.5" hidden="false" customHeight="true" outlineLevel="0" collapsed="false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</row>
    <row r="4" customFormat="false" ht="21.75" hidden="false" customHeight="true" outlineLevel="0" collapsed="false">
      <c r="A4" s="9" t="s">
        <v>10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10" t="s">
        <v>18</v>
      </c>
      <c r="J4" s="10"/>
      <c r="K4" s="10"/>
      <c r="L4" s="10"/>
      <c r="M4" s="10"/>
      <c r="N4" s="10"/>
      <c r="O4" s="10"/>
      <c r="P4" s="10"/>
      <c r="Q4" s="10"/>
      <c r="R4" s="10"/>
      <c r="S4" s="10" t="s">
        <v>19</v>
      </c>
      <c r="T4" s="10"/>
      <c r="U4" s="10"/>
      <c r="V4" s="10"/>
      <c r="W4" s="10"/>
      <c r="X4" s="10"/>
      <c r="Y4" s="10"/>
      <c r="Z4" s="10"/>
      <c r="AA4" s="10"/>
      <c r="AB4" s="10"/>
      <c r="AC4" s="10" t="s">
        <v>20</v>
      </c>
      <c r="AD4" s="10"/>
      <c r="AE4" s="10"/>
      <c r="AF4" s="10"/>
      <c r="AG4" s="10"/>
      <c r="AH4" s="10"/>
      <c r="AI4" s="10"/>
      <c r="AJ4" s="10"/>
      <c r="AK4" s="10"/>
      <c r="AL4" s="10"/>
      <c r="AM4" s="10" t="s">
        <v>21</v>
      </c>
      <c r="AN4" s="10"/>
      <c r="AO4" s="10"/>
      <c r="AP4" s="10"/>
      <c r="AQ4" s="10"/>
      <c r="AR4" s="10"/>
      <c r="AS4" s="10"/>
      <c r="AT4" s="10"/>
      <c r="AU4" s="10"/>
      <c r="AV4" s="10"/>
      <c r="AW4" s="10" t="s">
        <v>22</v>
      </c>
      <c r="AX4" s="10"/>
      <c r="AY4" s="10"/>
      <c r="AZ4" s="10"/>
      <c r="BA4" s="10"/>
      <c r="BB4" s="10"/>
      <c r="BC4" s="10"/>
      <c r="BD4" s="10"/>
      <c r="BE4" s="10"/>
      <c r="BF4" s="10"/>
    </row>
    <row r="5" customFormat="false" ht="18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11" t="s">
        <v>23</v>
      </c>
      <c r="J5" s="11" t="s">
        <v>24</v>
      </c>
      <c r="K5" s="11" t="s">
        <v>25</v>
      </c>
      <c r="L5" s="11" t="s">
        <v>26</v>
      </c>
      <c r="M5" s="11" t="s">
        <v>27</v>
      </c>
      <c r="N5" s="11" t="s">
        <v>28</v>
      </c>
      <c r="O5" s="11" t="s">
        <v>29</v>
      </c>
      <c r="P5" s="11" t="s">
        <v>30</v>
      </c>
      <c r="Q5" s="11" t="s">
        <v>31</v>
      </c>
      <c r="R5" s="11" t="s">
        <v>32</v>
      </c>
      <c r="S5" s="11" t="s">
        <v>23</v>
      </c>
      <c r="T5" s="11" t="s">
        <v>24</v>
      </c>
      <c r="U5" s="11" t="s">
        <v>25</v>
      </c>
      <c r="V5" s="11" t="s">
        <v>26</v>
      </c>
      <c r="W5" s="11" t="s">
        <v>27</v>
      </c>
      <c r="X5" s="11" t="s">
        <v>28</v>
      </c>
      <c r="Y5" s="11" t="s">
        <v>29</v>
      </c>
      <c r="Z5" s="11" t="s">
        <v>30</v>
      </c>
      <c r="AA5" s="11" t="s">
        <v>31</v>
      </c>
      <c r="AB5" s="11" t="s">
        <v>32</v>
      </c>
      <c r="AC5" s="11" t="s">
        <v>23</v>
      </c>
      <c r="AD5" s="11" t="s">
        <v>24</v>
      </c>
      <c r="AE5" s="11" t="s">
        <v>25</v>
      </c>
      <c r="AF5" s="11" t="s">
        <v>26</v>
      </c>
      <c r="AG5" s="11" t="s">
        <v>27</v>
      </c>
      <c r="AH5" s="11" t="s">
        <v>28</v>
      </c>
      <c r="AI5" s="11" t="s">
        <v>29</v>
      </c>
      <c r="AJ5" s="11" t="s">
        <v>30</v>
      </c>
      <c r="AK5" s="11" t="s">
        <v>31</v>
      </c>
      <c r="AL5" s="11" t="s">
        <v>32</v>
      </c>
      <c r="AM5" s="11" t="s">
        <v>23</v>
      </c>
      <c r="AN5" s="11" t="s">
        <v>24</v>
      </c>
      <c r="AO5" s="11" t="s">
        <v>25</v>
      </c>
      <c r="AP5" s="11" t="s">
        <v>26</v>
      </c>
      <c r="AQ5" s="11" t="s">
        <v>27</v>
      </c>
      <c r="AR5" s="11" t="s">
        <v>28</v>
      </c>
      <c r="AS5" s="11" t="s">
        <v>29</v>
      </c>
      <c r="AT5" s="11" t="s">
        <v>30</v>
      </c>
      <c r="AU5" s="11" t="s">
        <v>31</v>
      </c>
      <c r="AV5" s="11" t="s">
        <v>32</v>
      </c>
      <c r="AW5" s="11" t="s">
        <v>23</v>
      </c>
      <c r="AX5" s="11" t="s">
        <v>24</v>
      </c>
      <c r="AY5" s="11" t="s">
        <v>25</v>
      </c>
      <c r="AZ5" s="11" t="s">
        <v>26</v>
      </c>
      <c r="BA5" s="11" t="s">
        <v>27</v>
      </c>
      <c r="BB5" s="11" t="s">
        <v>28</v>
      </c>
      <c r="BC5" s="11" t="s">
        <v>29</v>
      </c>
      <c r="BD5" s="11" t="s">
        <v>30</v>
      </c>
      <c r="BE5" s="11" t="s">
        <v>31</v>
      </c>
      <c r="BF5" s="11" t="s">
        <v>32</v>
      </c>
    </row>
    <row r="6" customFormat="false" ht="18" hidden="false" customHeight="true" outlineLevel="0" collapsed="false">
      <c r="A6" s="12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</row>
    <row r="7" customFormat="false" ht="19.5" hidden="false" customHeight="true" outlineLevel="0" collapsed="false">
      <c r="A7" s="13" t="s">
        <v>34</v>
      </c>
      <c r="B7" s="14" t="s">
        <v>35</v>
      </c>
      <c r="C7" s="15" t="s">
        <v>36</v>
      </c>
      <c r="D7" s="13" t="s">
        <v>37</v>
      </c>
      <c r="E7" s="16" t="s">
        <v>38</v>
      </c>
      <c r="F7" s="13" t="n">
        <v>3</v>
      </c>
      <c r="G7" s="13" t="n">
        <v>3</v>
      </c>
      <c r="H7" s="17" t="s">
        <v>39</v>
      </c>
      <c r="I7" s="18" t="s">
        <v>40</v>
      </c>
      <c r="J7" s="18"/>
      <c r="K7" s="1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</row>
    <row r="8" customFormat="false" ht="19.5" hidden="false" customHeight="true" outlineLevel="0" collapsed="false">
      <c r="A8" s="20" t="s">
        <v>41</v>
      </c>
      <c r="B8" s="14" t="s">
        <v>35</v>
      </c>
      <c r="C8" s="21" t="s">
        <v>42</v>
      </c>
      <c r="D8" s="20" t="s">
        <v>43</v>
      </c>
      <c r="E8" s="16" t="s">
        <v>38</v>
      </c>
      <c r="F8" s="20" t="n">
        <v>5</v>
      </c>
      <c r="G8" s="20" t="n">
        <v>5</v>
      </c>
      <c r="H8" s="17" t="s">
        <v>39</v>
      </c>
      <c r="I8" s="22"/>
      <c r="J8" s="22"/>
      <c r="K8" s="22"/>
      <c r="L8" s="18"/>
      <c r="M8" s="18"/>
      <c r="N8" s="18"/>
      <c r="O8" s="18"/>
      <c r="P8" s="18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customFormat="false" ht="19.5" hidden="false" customHeight="true" outlineLevel="0" collapsed="false">
      <c r="A9" s="13" t="s">
        <v>44</v>
      </c>
      <c r="B9" s="14" t="s">
        <v>35</v>
      </c>
      <c r="C9" s="15" t="s">
        <v>45</v>
      </c>
      <c r="D9" s="13" t="s">
        <v>37</v>
      </c>
      <c r="E9" s="16" t="s">
        <v>38</v>
      </c>
      <c r="F9" s="13" t="n">
        <v>4</v>
      </c>
      <c r="G9" s="13" t="n">
        <v>4</v>
      </c>
      <c r="H9" s="17" t="s">
        <v>39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8" t="s">
        <v>46</v>
      </c>
      <c r="T9" s="18"/>
      <c r="U9" s="18"/>
      <c r="V9" s="18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customFormat="false" ht="19.5" hidden="false" customHeight="true" outlineLevel="0" collapsed="false">
      <c r="A10" s="20" t="s">
        <v>47</v>
      </c>
      <c r="B10" s="23" t="s">
        <v>35</v>
      </c>
      <c r="C10" s="21" t="s">
        <v>48</v>
      </c>
      <c r="D10" s="20" t="s">
        <v>49</v>
      </c>
      <c r="E10" s="16" t="s">
        <v>38</v>
      </c>
      <c r="F10" s="20" t="n">
        <v>0</v>
      </c>
      <c r="G10" s="20" t="n">
        <v>0</v>
      </c>
      <c r="H10" s="17" t="s">
        <v>39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4" t="s">
        <v>50</v>
      </c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</row>
    <row r="11" customFormat="false" ht="18" hidden="false" customHeight="true" outlineLevel="0" collapsed="false">
      <c r="A11" s="25" t="s">
        <v>51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</row>
    <row r="12" customFormat="false" ht="19.5" hidden="false" customHeight="true" outlineLevel="0" collapsed="false">
      <c r="A12" s="13" t="s">
        <v>52</v>
      </c>
      <c r="B12" s="26" t="s">
        <v>53</v>
      </c>
      <c r="C12" s="15" t="s">
        <v>54</v>
      </c>
      <c r="D12" s="13" t="s">
        <v>55</v>
      </c>
      <c r="E12" s="16" t="s">
        <v>38</v>
      </c>
      <c r="F12" s="13" t="n">
        <v>6</v>
      </c>
      <c r="G12" s="13" t="n">
        <v>7</v>
      </c>
      <c r="H12" s="17" t="s">
        <v>39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8"/>
      <c r="Y12" s="18"/>
      <c r="Z12" s="18"/>
      <c r="AA12" s="18"/>
      <c r="AB12" s="18"/>
      <c r="AC12" s="18" t="s">
        <v>56</v>
      </c>
      <c r="AD12" s="18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</row>
    <row r="13" customFormat="false" ht="19.5" hidden="false" customHeight="true" outlineLevel="0" collapsed="false">
      <c r="A13" s="20" t="s">
        <v>57</v>
      </c>
      <c r="B13" s="26" t="s">
        <v>53</v>
      </c>
      <c r="C13" s="21" t="s">
        <v>58</v>
      </c>
      <c r="D13" s="20" t="s">
        <v>55</v>
      </c>
      <c r="E13" s="16" t="s">
        <v>38</v>
      </c>
      <c r="F13" s="20" t="n">
        <v>8</v>
      </c>
      <c r="G13" s="20" t="n">
        <v>8</v>
      </c>
      <c r="H13" s="17" t="s">
        <v>39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18" t="s">
        <v>59</v>
      </c>
      <c r="AF13" s="18"/>
      <c r="AG13" s="18"/>
      <c r="AH13" s="18"/>
      <c r="AI13" s="18"/>
      <c r="AJ13" s="18"/>
      <c r="AK13" s="18"/>
      <c r="AL13" s="18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</row>
    <row r="14" customFormat="false" ht="19.5" hidden="false" customHeight="true" outlineLevel="0" collapsed="false">
      <c r="A14" s="13" t="s">
        <v>60</v>
      </c>
      <c r="B14" s="26" t="s">
        <v>53</v>
      </c>
      <c r="C14" s="15" t="s">
        <v>61</v>
      </c>
      <c r="D14" s="13" t="s">
        <v>43</v>
      </c>
      <c r="E14" s="26" t="s">
        <v>62</v>
      </c>
      <c r="F14" s="13" t="n">
        <v>3</v>
      </c>
      <c r="G14" s="13" t="n">
        <v>1</v>
      </c>
      <c r="H14" s="27" t="s">
        <v>63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8" t="s">
        <v>64</v>
      </c>
      <c r="AN14" s="28"/>
      <c r="AO14" s="2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</row>
    <row r="15" customFormat="false" ht="19.5" hidden="false" customHeight="true" outlineLevel="0" collapsed="false">
      <c r="A15" s="20" t="s">
        <v>65</v>
      </c>
      <c r="B15" s="23" t="s">
        <v>53</v>
      </c>
      <c r="C15" s="21" t="s">
        <v>66</v>
      </c>
      <c r="D15" s="20" t="s">
        <v>49</v>
      </c>
      <c r="E15" s="14" t="s">
        <v>67</v>
      </c>
      <c r="F15" s="20" t="n">
        <v>0</v>
      </c>
      <c r="G15" s="20" t="n">
        <v>0</v>
      </c>
      <c r="H15" s="30" t="s">
        <v>68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4" t="s">
        <v>50</v>
      </c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</row>
    <row r="16" customFormat="false" ht="18" hidden="false" customHeight="true" outlineLevel="0" collapsed="false">
      <c r="A16" s="31" t="s">
        <v>69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</row>
    <row r="17" customFormat="false" ht="19.5" hidden="false" customHeight="true" outlineLevel="0" collapsed="false">
      <c r="A17" s="13" t="s">
        <v>70</v>
      </c>
      <c r="B17" s="16" t="s">
        <v>71</v>
      </c>
      <c r="C17" s="15" t="s">
        <v>72</v>
      </c>
      <c r="D17" s="13" t="s">
        <v>73</v>
      </c>
      <c r="E17" s="26" t="s">
        <v>62</v>
      </c>
      <c r="F17" s="13" t="n">
        <v>8</v>
      </c>
      <c r="G17" s="13" t="n">
        <v>3</v>
      </c>
      <c r="H17" s="27" t="s">
        <v>74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28"/>
      <c r="AQ17" s="28"/>
      <c r="AR17" s="28"/>
      <c r="AS17" s="28"/>
      <c r="AT17" s="28"/>
      <c r="AU17" s="19"/>
      <c r="AV17" s="19"/>
      <c r="AW17" s="28" t="s">
        <v>75</v>
      </c>
      <c r="AX17" s="28"/>
      <c r="AY17" s="28"/>
      <c r="AZ17" s="19"/>
      <c r="BA17" s="19"/>
      <c r="BB17" s="19"/>
      <c r="BC17" s="19"/>
      <c r="BD17" s="19"/>
      <c r="BE17" s="19"/>
      <c r="BF17" s="19"/>
    </row>
    <row r="18" customFormat="false" ht="19.5" hidden="false" customHeight="true" outlineLevel="0" collapsed="false">
      <c r="A18" s="20" t="s">
        <v>76</v>
      </c>
      <c r="B18" s="16" t="s">
        <v>71</v>
      </c>
      <c r="C18" s="21" t="s">
        <v>77</v>
      </c>
      <c r="D18" s="20" t="s">
        <v>78</v>
      </c>
      <c r="E18" s="14" t="s">
        <v>67</v>
      </c>
      <c r="F18" s="20" t="n">
        <v>6</v>
      </c>
      <c r="G18" s="20" t="n">
        <v>0</v>
      </c>
      <c r="H18" s="30" t="s">
        <v>68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9" t="s">
        <v>79</v>
      </c>
      <c r="BA18" s="29"/>
      <c r="BB18" s="29"/>
      <c r="BC18" s="29"/>
      <c r="BD18" s="29"/>
      <c r="BE18" s="29"/>
      <c r="BF18" s="22"/>
    </row>
    <row r="19" customFormat="false" ht="19.5" hidden="false" customHeight="true" outlineLevel="0" collapsed="false">
      <c r="A19" s="13" t="s">
        <v>80</v>
      </c>
      <c r="B19" s="16" t="s">
        <v>71</v>
      </c>
      <c r="C19" s="15" t="s">
        <v>81</v>
      </c>
      <c r="D19" s="13" t="s">
        <v>82</v>
      </c>
      <c r="E19" s="14" t="s">
        <v>67</v>
      </c>
      <c r="F19" s="13" t="n">
        <v>4</v>
      </c>
      <c r="G19" s="13" t="n">
        <v>0</v>
      </c>
      <c r="H19" s="30" t="s">
        <v>68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29" t="s">
        <v>83</v>
      </c>
    </row>
    <row r="20" customFormat="false" ht="19.5" hidden="false" customHeight="true" outlineLevel="0" collapsed="false">
      <c r="A20" s="20" t="s">
        <v>84</v>
      </c>
      <c r="B20" s="32" t="s">
        <v>71</v>
      </c>
      <c r="C20" s="21" t="s">
        <v>85</v>
      </c>
      <c r="D20" s="20" t="s">
        <v>37</v>
      </c>
      <c r="E20" s="32" t="s">
        <v>86</v>
      </c>
      <c r="F20" s="20" t="n">
        <v>2</v>
      </c>
      <c r="G20" s="20" t="n">
        <v>0</v>
      </c>
      <c r="H20" s="30" t="s">
        <v>68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33" t="s">
        <v>87</v>
      </c>
      <c r="AV20" s="33"/>
      <c r="AW20" s="22"/>
      <c r="AX20" s="22"/>
      <c r="AY20" s="22"/>
      <c r="AZ20" s="22"/>
      <c r="BA20" s="22"/>
      <c r="BB20" s="22"/>
      <c r="BC20" s="22"/>
      <c r="BD20" s="22"/>
      <c r="BE20" s="22"/>
      <c r="BF20" s="22"/>
    </row>
    <row r="21" customFormat="false" ht="19.5" hidden="false" customHeight="true" outlineLevel="0" collapsed="false">
      <c r="A21" s="13" t="s">
        <v>88</v>
      </c>
      <c r="B21" s="23" t="s">
        <v>71</v>
      </c>
      <c r="C21" s="15" t="s">
        <v>89</v>
      </c>
      <c r="D21" s="13" t="s">
        <v>49</v>
      </c>
      <c r="E21" s="14" t="s">
        <v>67</v>
      </c>
      <c r="F21" s="13" t="n">
        <v>0</v>
      </c>
      <c r="G21" s="13" t="n">
        <v>0</v>
      </c>
      <c r="H21" s="30" t="s">
        <v>68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24" t="s">
        <v>50</v>
      </c>
    </row>
    <row r="22" customFormat="false" ht="18" hidden="false" customHeight="true" outlineLevel="0" collapsed="false">
      <c r="A22" s="34" t="s">
        <v>90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</row>
    <row r="23" customFormat="false" ht="19.5" hidden="false" customHeight="true" outlineLevel="0" collapsed="false">
      <c r="A23" s="13" t="s">
        <v>91</v>
      </c>
      <c r="B23" s="35" t="s">
        <v>92</v>
      </c>
      <c r="C23" s="15" t="s">
        <v>93</v>
      </c>
      <c r="D23" s="13" t="s">
        <v>43</v>
      </c>
      <c r="E23" s="14" t="s">
        <v>67</v>
      </c>
      <c r="F23" s="13" t="n">
        <v>4</v>
      </c>
      <c r="G23" s="13" t="n">
        <v>0</v>
      </c>
      <c r="H23" s="30" t="s">
        <v>68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</row>
    <row r="24" customFormat="false" ht="19.5" hidden="false" customHeight="true" outlineLevel="0" collapsed="false">
      <c r="A24" s="20" t="s">
        <v>94</v>
      </c>
      <c r="B24" s="35" t="s">
        <v>92</v>
      </c>
      <c r="C24" s="21" t="s">
        <v>95</v>
      </c>
      <c r="D24" s="20" t="s">
        <v>37</v>
      </c>
      <c r="E24" s="14" t="s">
        <v>67</v>
      </c>
      <c r="F24" s="20" t="n">
        <v>2</v>
      </c>
      <c r="G24" s="20" t="n">
        <v>0</v>
      </c>
      <c r="H24" s="30" t="s">
        <v>68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</row>
    <row r="25" customFormat="false" ht="19.5" hidden="false" customHeight="true" outlineLevel="0" collapsed="false">
      <c r="A25" s="13" t="s">
        <v>96</v>
      </c>
      <c r="B25" s="35" t="s">
        <v>92</v>
      </c>
      <c r="C25" s="15" t="s">
        <v>97</v>
      </c>
      <c r="D25" s="13" t="s">
        <v>82</v>
      </c>
      <c r="E25" s="14" t="s">
        <v>67</v>
      </c>
      <c r="F25" s="13" t="n">
        <v>1</v>
      </c>
      <c r="G25" s="13" t="n">
        <v>0</v>
      </c>
      <c r="H25" s="30" t="s">
        <v>68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</row>
    <row r="26" customFormat="false" ht="18" hidden="false" customHeight="true" outlineLevel="0" collapsed="false">
      <c r="A26" s="36" t="s">
        <v>98</v>
      </c>
      <c r="B26" s="36"/>
      <c r="C26" s="36"/>
      <c r="D26" s="36"/>
      <c r="E26" s="36"/>
      <c r="F26" s="37" t="n">
        <f aca="false">SUMIF(E6:E25,"&lt;&gt;"&amp;"",F6:F25)</f>
        <v>56</v>
      </c>
      <c r="G26" s="37" t="n">
        <f aca="false">SUMIF(E6:E25,"&lt;&gt;"&amp;"",G6:G25)</f>
        <v>31</v>
      </c>
      <c r="H26" s="38" t="n">
        <f aca="false">IFERROR(G26/F26,0)</f>
        <v>0.553571428571429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</row>
    <row r="27" customFormat="false" ht="13.5" hidden="false" customHeight="true" outlineLevel="0" collapsed="false">
      <c r="A27" s="40" t="s">
        <v>99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</row>
  </sheetData>
  <mergeCells count="45">
    <mergeCell ref="A1:BF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S2:BF2"/>
    <mergeCell ref="A3:BF3"/>
    <mergeCell ref="A4:A5"/>
    <mergeCell ref="B4:B5"/>
    <mergeCell ref="C4:C5"/>
    <mergeCell ref="D4:D5"/>
    <mergeCell ref="E4:E5"/>
    <mergeCell ref="F4:F5"/>
    <mergeCell ref="G4:G5"/>
    <mergeCell ref="H4:H5"/>
    <mergeCell ref="I4:R4"/>
    <mergeCell ref="S4:AB4"/>
    <mergeCell ref="AC4:AL4"/>
    <mergeCell ref="AM4:AV4"/>
    <mergeCell ref="AW4:BF4"/>
    <mergeCell ref="A6:BF6"/>
    <mergeCell ref="I7:K7"/>
    <mergeCell ref="L8:N8"/>
    <mergeCell ref="O8:P8"/>
    <mergeCell ref="S9:V9"/>
    <mergeCell ref="A11:BF11"/>
    <mergeCell ref="X12:AB12"/>
    <mergeCell ref="AC12:AD12"/>
    <mergeCell ref="AE13:AI13"/>
    <mergeCell ref="AJ13:AL13"/>
    <mergeCell ref="AM14:AN14"/>
    <mergeCell ref="A16:BF16"/>
    <mergeCell ref="AP17:AT17"/>
    <mergeCell ref="AW17:AY17"/>
    <mergeCell ref="AZ18:BE18"/>
    <mergeCell ref="AU20:AV20"/>
    <mergeCell ref="A22:BF22"/>
    <mergeCell ref="A26:E26"/>
    <mergeCell ref="I26:BF26"/>
    <mergeCell ref="A27:BF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2"/>
    <col collapsed="false" customWidth="true" hidden="false" outlineLevel="0" max="3" min="3" style="0" width="32"/>
    <col collapsed="false" customWidth="true" hidden="false" outlineLevel="0" max="4" min="4" style="0" width="16"/>
    <col collapsed="false" customWidth="true" hidden="false" outlineLevel="0" max="5" min="5" style="0" width="14"/>
    <col collapsed="false" customWidth="true" hidden="false" outlineLevel="0" max="7" min="6" style="0" width="12"/>
    <col collapsed="false" customWidth="true" hidden="false" outlineLevel="0" max="8" min="8" style="0" width="14"/>
    <col collapsed="false" customWidth="true" hidden="false" outlineLevel="0" max="9" min="9" style="0" width="22"/>
    <col collapsed="false" customWidth="true" hidden="false" outlineLevel="0" max="10" min="10" style="0" width="30"/>
  </cols>
  <sheetData>
    <row r="1" customFormat="false" ht="30" hidden="false" customHeight="true" outlineLevel="0" collapsed="false">
      <c r="A1" s="41" t="s">
        <v>100</v>
      </c>
      <c r="B1" s="41"/>
      <c r="C1" s="41"/>
      <c r="D1" s="41"/>
      <c r="E1" s="41"/>
      <c r="F1" s="41"/>
      <c r="G1" s="41"/>
      <c r="H1" s="41"/>
      <c r="I1" s="41"/>
      <c r="J1" s="41"/>
    </row>
    <row r="2" customFormat="false" ht="19.5" hidden="false" customHeight="true" outlineLevel="0" collapsed="false">
      <c r="A2" s="42" t="s">
        <v>10</v>
      </c>
      <c r="B2" s="42" t="s">
        <v>11</v>
      </c>
      <c r="C2" s="42" t="s">
        <v>12</v>
      </c>
      <c r="D2" s="42" t="s">
        <v>13</v>
      </c>
      <c r="E2" s="42" t="s">
        <v>14</v>
      </c>
      <c r="F2" s="42" t="s">
        <v>101</v>
      </c>
      <c r="G2" s="42" t="s">
        <v>102</v>
      </c>
      <c r="H2" s="42" t="s">
        <v>103</v>
      </c>
      <c r="I2" s="42" t="s">
        <v>104</v>
      </c>
      <c r="J2" s="42" t="s">
        <v>105</v>
      </c>
    </row>
    <row r="3" customFormat="false" ht="18" hidden="false" customHeight="true" outlineLevel="0" collapsed="false">
      <c r="A3" s="20" t="s">
        <v>34</v>
      </c>
      <c r="B3" s="42" t="s">
        <v>106</v>
      </c>
      <c r="C3" s="21" t="s">
        <v>36</v>
      </c>
      <c r="D3" s="20" t="s">
        <v>37</v>
      </c>
      <c r="E3" s="17" t="s">
        <v>38</v>
      </c>
      <c r="F3" s="20" t="n">
        <v>3</v>
      </c>
      <c r="G3" s="20" t="n">
        <v>3</v>
      </c>
      <c r="H3" s="20" t="s">
        <v>39</v>
      </c>
      <c r="I3" s="20" t="s">
        <v>107</v>
      </c>
      <c r="J3" s="20"/>
    </row>
    <row r="4" customFormat="false" ht="18" hidden="false" customHeight="true" outlineLevel="0" collapsed="false">
      <c r="A4" s="13" t="s">
        <v>41</v>
      </c>
      <c r="B4" s="42" t="s">
        <v>106</v>
      </c>
      <c r="C4" s="15" t="s">
        <v>42</v>
      </c>
      <c r="D4" s="13" t="s">
        <v>43</v>
      </c>
      <c r="E4" s="17" t="s">
        <v>38</v>
      </c>
      <c r="F4" s="13" t="n">
        <v>5</v>
      </c>
      <c r="G4" s="13" t="n">
        <v>5</v>
      </c>
      <c r="H4" s="13" t="s">
        <v>39</v>
      </c>
      <c r="I4" s="13" t="s">
        <v>108</v>
      </c>
      <c r="J4" s="13"/>
    </row>
    <row r="5" customFormat="false" ht="18" hidden="false" customHeight="true" outlineLevel="0" collapsed="false">
      <c r="A5" s="20" t="s">
        <v>44</v>
      </c>
      <c r="B5" s="42" t="s">
        <v>106</v>
      </c>
      <c r="C5" s="21" t="s">
        <v>45</v>
      </c>
      <c r="D5" s="20" t="s">
        <v>37</v>
      </c>
      <c r="E5" s="17" t="s">
        <v>38</v>
      </c>
      <c r="F5" s="20" t="n">
        <v>4</v>
      </c>
      <c r="G5" s="20" t="n">
        <v>4</v>
      </c>
      <c r="H5" s="20" t="s">
        <v>39</v>
      </c>
      <c r="I5" s="20" t="s">
        <v>109</v>
      </c>
      <c r="J5" s="20"/>
    </row>
    <row r="6" customFormat="false" ht="18" hidden="false" customHeight="true" outlineLevel="0" collapsed="false">
      <c r="A6" s="13" t="s">
        <v>47</v>
      </c>
      <c r="B6" s="42" t="s">
        <v>106</v>
      </c>
      <c r="C6" s="15" t="s">
        <v>48</v>
      </c>
      <c r="D6" s="13" t="s">
        <v>49</v>
      </c>
      <c r="E6" s="17" t="s">
        <v>38</v>
      </c>
      <c r="F6" s="13" t="n">
        <v>0</v>
      </c>
      <c r="G6" s="13" t="n">
        <v>0</v>
      </c>
      <c r="H6" s="13" t="s">
        <v>39</v>
      </c>
      <c r="I6" s="13" t="s">
        <v>110</v>
      </c>
      <c r="J6" s="13" t="s">
        <v>111</v>
      </c>
    </row>
    <row r="7" customFormat="false" ht="18" hidden="false" customHeight="true" outlineLevel="0" collapsed="false">
      <c r="A7" s="20" t="s">
        <v>52</v>
      </c>
      <c r="B7" s="43" t="s">
        <v>112</v>
      </c>
      <c r="C7" s="21" t="s">
        <v>54</v>
      </c>
      <c r="D7" s="20" t="s">
        <v>55</v>
      </c>
      <c r="E7" s="17" t="s">
        <v>38</v>
      </c>
      <c r="F7" s="20" t="n">
        <v>6</v>
      </c>
      <c r="G7" s="20" t="n">
        <v>7</v>
      </c>
      <c r="H7" s="20" t="s">
        <v>39</v>
      </c>
      <c r="I7" s="20" t="s">
        <v>113</v>
      </c>
      <c r="J7" s="20" t="s">
        <v>114</v>
      </c>
    </row>
    <row r="8" customFormat="false" ht="18" hidden="false" customHeight="true" outlineLevel="0" collapsed="false">
      <c r="A8" s="13" t="s">
        <v>57</v>
      </c>
      <c r="B8" s="43" t="s">
        <v>112</v>
      </c>
      <c r="C8" s="15" t="s">
        <v>58</v>
      </c>
      <c r="D8" s="13" t="s">
        <v>55</v>
      </c>
      <c r="E8" s="17" t="s">
        <v>38</v>
      </c>
      <c r="F8" s="13" t="n">
        <v>8</v>
      </c>
      <c r="G8" s="13" t="n">
        <v>8</v>
      </c>
      <c r="H8" s="13" t="s">
        <v>39</v>
      </c>
      <c r="I8" s="13" t="s">
        <v>115</v>
      </c>
      <c r="J8" s="13"/>
    </row>
    <row r="9" customFormat="false" ht="18" hidden="false" customHeight="true" outlineLevel="0" collapsed="false">
      <c r="A9" s="20" t="s">
        <v>60</v>
      </c>
      <c r="B9" s="43" t="s">
        <v>112</v>
      </c>
      <c r="C9" s="21" t="s">
        <v>61</v>
      </c>
      <c r="D9" s="20" t="s">
        <v>43</v>
      </c>
      <c r="E9" s="43" t="s">
        <v>62</v>
      </c>
      <c r="F9" s="20" t="n">
        <v>3</v>
      </c>
      <c r="G9" s="20" t="n">
        <v>1</v>
      </c>
      <c r="H9" s="20" t="s">
        <v>63</v>
      </c>
      <c r="I9" s="20" t="s">
        <v>116</v>
      </c>
      <c r="J9" s="20" t="s">
        <v>117</v>
      </c>
    </row>
    <row r="10" customFormat="false" ht="18" hidden="false" customHeight="true" outlineLevel="0" collapsed="false">
      <c r="A10" s="13" t="s">
        <v>65</v>
      </c>
      <c r="B10" s="43" t="s">
        <v>112</v>
      </c>
      <c r="C10" s="15" t="s">
        <v>66</v>
      </c>
      <c r="D10" s="13" t="s">
        <v>49</v>
      </c>
      <c r="E10" s="42" t="s">
        <v>67</v>
      </c>
      <c r="F10" s="13" t="n">
        <v>0</v>
      </c>
      <c r="G10" s="13" t="n">
        <v>0</v>
      </c>
      <c r="H10" s="13" t="s">
        <v>68</v>
      </c>
      <c r="I10" s="13" t="s">
        <v>118</v>
      </c>
      <c r="J10" s="13" t="s">
        <v>119</v>
      </c>
    </row>
    <row r="11" customFormat="false" ht="18" hidden="false" customHeight="true" outlineLevel="0" collapsed="false">
      <c r="A11" s="20" t="s">
        <v>70</v>
      </c>
      <c r="B11" s="17" t="s">
        <v>120</v>
      </c>
      <c r="C11" s="21" t="s">
        <v>72</v>
      </c>
      <c r="D11" s="20" t="s">
        <v>73</v>
      </c>
      <c r="E11" s="43" t="s">
        <v>62</v>
      </c>
      <c r="F11" s="20" t="n">
        <v>8</v>
      </c>
      <c r="G11" s="20" t="n">
        <v>3</v>
      </c>
      <c r="H11" s="20" t="s">
        <v>74</v>
      </c>
      <c r="I11" s="20" t="s">
        <v>118</v>
      </c>
      <c r="J11" s="20"/>
    </row>
    <row r="12" customFormat="false" ht="18" hidden="false" customHeight="true" outlineLevel="0" collapsed="false">
      <c r="A12" s="13" t="s">
        <v>76</v>
      </c>
      <c r="B12" s="17" t="s">
        <v>120</v>
      </c>
      <c r="C12" s="15" t="s">
        <v>77</v>
      </c>
      <c r="D12" s="13" t="s">
        <v>78</v>
      </c>
      <c r="E12" s="42" t="s">
        <v>67</v>
      </c>
      <c r="F12" s="13" t="n">
        <v>6</v>
      </c>
      <c r="G12" s="13" t="n">
        <v>0</v>
      </c>
      <c r="H12" s="13" t="s">
        <v>68</v>
      </c>
      <c r="I12" s="13" t="s">
        <v>121</v>
      </c>
      <c r="J12" s="13" t="s">
        <v>122</v>
      </c>
    </row>
    <row r="13" customFormat="false" ht="18" hidden="false" customHeight="true" outlineLevel="0" collapsed="false">
      <c r="A13" s="20" t="s">
        <v>80</v>
      </c>
      <c r="B13" s="17" t="s">
        <v>120</v>
      </c>
      <c r="C13" s="21" t="s">
        <v>123</v>
      </c>
      <c r="D13" s="20" t="s">
        <v>82</v>
      </c>
      <c r="E13" s="42" t="s">
        <v>67</v>
      </c>
      <c r="F13" s="20" t="n">
        <v>4</v>
      </c>
      <c r="G13" s="20" t="n">
        <v>0</v>
      </c>
      <c r="H13" s="20" t="s">
        <v>68</v>
      </c>
      <c r="I13" s="20" t="s">
        <v>124</v>
      </c>
      <c r="J13" s="20"/>
    </row>
    <row r="14" customFormat="false" ht="18" hidden="false" customHeight="true" outlineLevel="0" collapsed="false">
      <c r="A14" s="13" t="s">
        <v>84</v>
      </c>
      <c r="B14" s="17" t="s">
        <v>120</v>
      </c>
      <c r="C14" s="15" t="s">
        <v>85</v>
      </c>
      <c r="D14" s="13" t="s">
        <v>37</v>
      </c>
      <c r="E14" s="44" t="s">
        <v>86</v>
      </c>
      <c r="F14" s="13" t="n">
        <v>2</v>
      </c>
      <c r="G14" s="13" t="n">
        <v>0</v>
      </c>
      <c r="H14" s="13" t="s">
        <v>68</v>
      </c>
      <c r="I14" s="13" t="s">
        <v>125</v>
      </c>
      <c r="J14" s="13" t="s">
        <v>126</v>
      </c>
    </row>
    <row r="15" customFormat="false" ht="18" hidden="false" customHeight="true" outlineLevel="0" collapsed="false">
      <c r="A15" s="20" t="s">
        <v>88</v>
      </c>
      <c r="B15" s="17" t="s">
        <v>120</v>
      </c>
      <c r="C15" s="21" t="s">
        <v>89</v>
      </c>
      <c r="D15" s="20" t="s">
        <v>49</v>
      </c>
      <c r="E15" s="42" t="s">
        <v>67</v>
      </c>
      <c r="F15" s="20" t="n">
        <v>0</v>
      </c>
      <c r="G15" s="20" t="n">
        <v>0</v>
      </c>
      <c r="H15" s="20" t="s">
        <v>68</v>
      </c>
      <c r="I15" s="20" t="s">
        <v>124</v>
      </c>
      <c r="J15" s="20"/>
    </row>
    <row r="16" customFormat="false" ht="18" hidden="false" customHeight="true" outlineLevel="0" collapsed="false">
      <c r="A16" s="13" t="s">
        <v>91</v>
      </c>
      <c r="B16" s="45" t="s">
        <v>127</v>
      </c>
      <c r="C16" s="15" t="s">
        <v>93</v>
      </c>
      <c r="D16" s="13" t="s">
        <v>43</v>
      </c>
      <c r="E16" s="42" t="s">
        <v>67</v>
      </c>
      <c r="F16" s="13" t="n">
        <v>4</v>
      </c>
      <c r="G16" s="13" t="n">
        <v>0</v>
      </c>
      <c r="H16" s="13" t="s">
        <v>68</v>
      </c>
      <c r="I16" s="13" t="s">
        <v>128</v>
      </c>
      <c r="J16" s="13" t="s">
        <v>129</v>
      </c>
    </row>
    <row r="17" customFormat="false" ht="18" hidden="false" customHeight="true" outlineLevel="0" collapsed="false">
      <c r="A17" s="20" t="s">
        <v>94</v>
      </c>
      <c r="B17" s="45" t="s">
        <v>127</v>
      </c>
      <c r="C17" s="21" t="s">
        <v>95</v>
      </c>
      <c r="D17" s="20" t="s">
        <v>37</v>
      </c>
      <c r="E17" s="42" t="s">
        <v>67</v>
      </c>
      <c r="F17" s="20" t="n">
        <v>2</v>
      </c>
      <c r="G17" s="20" t="n">
        <v>0</v>
      </c>
      <c r="H17" s="20" t="s">
        <v>68</v>
      </c>
      <c r="I17" s="20" t="s">
        <v>128</v>
      </c>
      <c r="J17" s="20" t="s">
        <v>129</v>
      </c>
    </row>
    <row r="18" customFormat="false" ht="18" hidden="false" customHeight="true" outlineLevel="0" collapsed="false">
      <c r="A18" s="13" t="s">
        <v>96</v>
      </c>
      <c r="B18" s="45" t="s">
        <v>127</v>
      </c>
      <c r="C18" s="15" t="s">
        <v>97</v>
      </c>
      <c r="D18" s="13" t="s">
        <v>82</v>
      </c>
      <c r="E18" s="42" t="s">
        <v>67</v>
      </c>
      <c r="F18" s="13" t="n">
        <v>1</v>
      </c>
      <c r="G18" s="13" t="n">
        <v>0</v>
      </c>
      <c r="H18" s="13" t="s">
        <v>68</v>
      </c>
      <c r="I18" s="13" t="s">
        <v>128</v>
      </c>
      <c r="J18" s="13" t="s">
        <v>129</v>
      </c>
    </row>
    <row r="19" customFormat="false" ht="15" hidden="false" customHeight="true" outlineLevel="0" collapsed="false">
      <c r="A19" s="36" t="s">
        <v>130</v>
      </c>
      <c r="B19" s="36"/>
      <c r="C19" s="36"/>
      <c r="D19" s="36"/>
      <c r="E19" s="46"/>
      <c r="F19" s="37" t="n">
        <f aca="false">SUM(F3:F18)</f>
        <v>56</v>
      </c>
      <c r="G19" s="37" t="n">
        <f aca="false">SUM(G3:G18)</f>
        <v>31</v>
      </c>
      <c r="H19" s="38" t="n">
        <f aca="false">IFERROR(G19/F19,0)</f>
        <v>0.553571428571429</v>
      </c>
      <c r="I19" s="46"/>
      <c r="J19" s="46"/>
    </row>
  </sheetData>
  <mergeCells count="2">
    <mergeCell ref="A1:J1"/>
    <mergeCell ref="A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6"/>
    <col collapsed="false" customWidth="true" hidden="false" outlineLevel="0" max="3" min="3" style="0" width="50"/>
  </cols>
  <sheetData>
    <row r="1" customFormat="false" ht="27.75" hidden="false" customHeight="true" outlineLevel="0" collapsed="false">
      <c r="A1" s="41" t="s">
        <v>131</v>
      </c>
      <c r="B1" s="41"/>
      <c r="C1" s="41"/>
    </row>
    <row r="2" customFormat="false" ht="18" hidden="false" customHeight="true" outlineLevel="0" collapsed="false">
      <c r="A2" s="12" t="s">
        <v>132</v>
      </c>
      <c r="B2" s="12"/>
      <c r="C2" s="12"/>
    </row>
    <row r="3" customFormat="false" ht="18" hidden="false" customHeight="true" outlineLevel="0" collapsed="false">
      <c r="A3" s="47"/>
      <c r="B3" s="48" t="s">
        <v>133</v>
      </c>
      <c r="C3" s="48" t="s">
        <v>134</v>
      </c>
    </row>
    <row r="4" customFormat="false" ht="18" hidden="false" customHeight="true" outlineLevel="0" collapsed="false">
      <c r="A4" s="49"/>
      <c r="B4" s="50" t="s">
        <v>135</v>
      </c>
      <c r="C4" s="50" t="s">
        <v>136</v>
      </c>
    </row>
    <row r="5" customFormat="false" ht="18" hidden="false" customHeight="true" outlineLevel="0" collapsed="false">
      <c r="A5" s="47"/>
      <c r="B5" s="48" t="s">
        <v>137</v>
      </c>
      <c r="C5" s="48" t="s">
        <v>138</v>
      </c>
    </row>
    <row r="6" customFormat="false" ht="18" hidden="false" customHeight="true" outlineLevel="0" collapsed="false">
      <c r="A6" s="49"/>
      <c r="B6" s="50"/>
      <c r="C6" s="50"/>
    </row>
    <row r="7" customFormat="false" ht="18" hidden="false" customHeight="true" outlineLevel="0" collapsed="false">
      <c r="A7" s="12" t="s">
        <v>139</v>
      </c>
      <c r="B7" s="12"/>
      <c r="C7" s="12"/>
    </row>
    <row r="8" customFormat="false" ht="18" hidden="false" customHeight="true" outlineLevel="0" collapsed="false">
      <c r="A8" s="49" t="s">
        <v>140</v>
      </c>
      <c r="B8" s="51" t="s">
        <v>141</v>
      </c>
      <c r="C8" s="50" t="s">
        <v>142</v>
      </c>
    </row>
    <row r="9" customFormat="false" ht="18" hidden="false" customHeight="true" outlineLevel="0" collapsed="false">
      <c r="A9" s="47" t="s">
        <v>143</v>
      </c>
      <c r="B9" s="52" t="s">
        <v>144</v>
      </c>
      <c r="C9" s="48" t="s">
        <v>145</v>
      </c>
    </row>
    <row r="10" customFormat="false" ht="18" hidden="false" customHeight="true" outlineLevel="0" collapsed="false">
      <c r="A10" s="49" t="s">
        <v>146</v>
      </c>
      <c r="B10" s="51" t="s">
        <v>147</v>
      </c>
      <c r="C10" s="50" t="s">
        <v>148</v>
      </c>
    </row>
    <row r="11" customFormat="false" ht="18" hidden="false" customHeight="true" outlineLevel="0" collapsed="false">
      <c r="A11" s="47" t="s">
        <v>149</v>
      </c>
      <c r="B11" s="52" t="s">
        <v>150</v>
      </c>
      <c r="C11" s="48" t="s">
        <v>151</v>
      </c>
    </row>
    <row r="12" customFormat="false" ht="18" hidden="false" customHeight="true" outlineLevel="0" collapsed="false">
      <c r="A12" s="49" t="s">
        <v>152</v>
      </c>
      <c r="B12" s="51" t="s">
        <v>153</v>
      </c>
      <c r="C12" s="50" t="s">
        <v>154</v>
      </c>
    </row>
    <row r="13" customFormat="false" ht="18" hidden="false" customHeight="true" outlineLevel="0" collapsed="false">
      <c r="A13" s="47"/>
      <c r="B13" s="48"/>
      <c r="C13" s="48"/>
    </row>
    <row r="14" customFormat="false" ht="18" hidden="false" customHeight="true" outlineLevel="0" collapsed="false">
      <c r="A14" s="12" t="s">
        <v>155</v>
      </c>
      <c r="B14" s="12"/>
      <c r="C14" s="12"/>
    </row>
    <row r="15" customFormat="false" ht="18" hidden="false" customHeight="true" outlineLevel="0" collapsed="false">
      <c r="A15" s="47" t="s">
        <v>156</v>
      </c>
      <c r="B15" s="48" t="s">
        <v>157</v>
      </c>
      <c r="C15" s="48" t="s">
        <v>158</v>
      </c>
    </row>
    <row r="16" customFormat="false" ht="18" hidden="false" customHeight="true" outlineLevel="0" collapsed="false">
      <c r="A16" s="49" t="s">
        <v>156</v>
      </c>
      <c r="B16" s="50" t="s">
        <v>159</v>
      </c>
      <c r="C16" s="50" t="s">
        <v>160</v>
      </c>
    </row>
    <row r="17" customFormat="false" ht="18" hidden="false" customHeight="true" outlineLevel="0" collapsed="false">
      <c r="A17" s="47" t="s">
        <v>156</v>
      </c>
      <c r="B17" s="48" t="s">
        <v>161</v>
      </c>
      <c r="C17" s="48" t="s">
        <v>162</v>
      </c>
    </row>
    <row r="18" customFormat="false" ht="18" hidden="false" customHeight="true" outlineLevel="0" collapsed="false">
      <c r="A18" s="49" t="s">
        <v>156</v>
      </c>
      <c r="B18" s="50" t="s">
        <v>163</v>
      </c>
      <c r="C18" s="50" t="s">
        <v>164</v>
      </c>
    </row>
    <row r="19" customFormat="false" ht="18" hidden="false" customHeight="true" outlineLevel="0" collapsed="false">
      <c r="A19" s="47" t="s">
        <v>156</v>
      </c>
      <c r="B19" s="48" t="s">
        <v>165</v>
      </c>
      <c r="C19" s="48" t="s">
        <v>166</v>
      </c>
    </row>
    <row r="20" customFormat="false" ht="18" hidden="false" customHeight="true" outlineLevel="0" collapsed="false">
      <c r="A20" s="49" t="s">
        <v>156</v>
      </c>
      <c r="B20" s="50" t="s">
        <v>167</v>
      </c>
      <c r="C20" s="50" t="s">
        <v>168</v>
      </c>
    </row>
    <row r="21" customFormat="false" ht="18" hidden="false" customHeight="true" outlineLevel="0" collapsed="false">
      <c r="A21" s="47"/>
      <c r="B21" s="48"/>
      <c r="C21" s="48"/>
    </row>
    <row r="22" customFormat="false" ht="18" hidden="false" customHeight="true" outlineLevel="0" collapsed="false">
      <c r="A22" s="12" t="s">
        <v>169</v>
      </c>
      <c r="B22" s="12"/>
      <c r="C22" s="12"/>
    </row>
    <row r="23" customFormat="false" ht="18" hidden="false" customHeight="true" outlineLevel="0" collapsed="false">
      <c r="A23" s="47" t="s">
        <v>170</v>
      </c>
      <c r="B23" s="48" t="s">
        <v>171</v>
      </c>
      <c r="C23" s="48" t="s">
        <v>172</v>
      </c>
    </row>
    <row r="24" customFormat="false" ht="18" hidden="false" customHeight="true" outlineLevel="0" collapsed="false">
      <c r="A24" s="49" t="s">
        <v>170</v>
      </c>
      <c r="B24" s="50" t="s">
        <v>173</v>
      </c>
      <c r="C24" s="50" t="s">
        <v>174</v>
      </c>
    </row>
    <row r="25" customFormat="false" ht="18" hidden="false" customHeight="true" outlineLevel="0" collapsed="false">
      <c r="A25" s="47" t="s">
        <v>170</v>
      </c>
      <c r="B25" s="48" t="s">
        <v>175</v>
      </c>
      <c r="C25" s="48" t="s">
        <v>176</v>
      </c>
    </row>
  </sheetData>
  <mergeCells count="5">
    <mergeCell ref="A1:C1"/>
    <mergeCell ref="A2:C2"/>
    <mergeCell ref="A7:C7"/>
    <mergeCell ref="A14:C14"/>
    <mergeCell ref="A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2026-05-25T10:01:47Z</dcterms:created>
  <dc:creator>openpyxl</dc:creator>
  <dc:description/>
  <dc:language>en-US</dc:language>
  <cp:lastModifiedBy/>
  <dcterms:modified xsi:type="dcterms:W3CDTF">2026-05-25T10:01:47Z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