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antt-Diagramm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<sst xmlns="http://schemas.openxmlformats.org/spreadsheetml/2006/main" count="143" uniqueCount="76">
  <si>
    <t xml:space="preserve">Gantt-Diagramm  ·  Stundengenaue Planung  ·  Montag – Freitag, 08:00 – 18:00 Uhr</t>
  </si>
  <si>
    <t xml:space="preserve">Montag</t>
  </si>
  <si>
    <t xml:space="preserve">Dienstag</t>
  </si>
  <si>
    <t xml:space="preserve">Mittwoch</t>
  </si>
  <si>
    <t xml:space="preserve">Donnerstag</t>
  </si>
  <si>
    <t xml:space="preserve">Freitag</t>
  </si>
  <si>
    <t xml:space="preserve">Nr.</t>
  </si>
  <si>
    <t xml:space="preserve">Aufgabe / Arbeitspaket</t>
  </si>
  <si>
    <t xml:space="preserve">Verantwortlich</t>
  </si>
  <si>
    <t xml:space="preserve">Status</t>
  </si>
  <si>
    <t xml:space="preserve">Soll</t>
  </si>
  <si>
    <t xml:space="preserve">Ist</t>
  </si>
  <si>
    <t xml:space="preserve">%</t>
  </si>
  <si>
    <t xml:space="preserve">8</t>
  </si>
  <si>
    <t xml:space="preserve">9</t>
  </si>
  <si>
    <t xml:space="preserve">10</t>
  </si>
  <si>
    <t xml:space="preserve">11</t>
  </si>
  <si>
    <t xml:space="preserve">12</t>
  </si>
  <si>
    <t xml:space="preserve">13</t>
  </si>
  <si>
    <t xml:space="preserve">14</t>
  </si>
  <si>
    <t xml:space="preserve">15</t>
  </si>
  <si>
    <t xml:space="preserve">16</t>
  </si>
  <si>
    <t xml:space="preserve">17</t>
  </si>
  <si>
    <t xml:space="preserve">  Phase 1 · Initiierung</t>
  </si>
  <si>
    <t xml:space="preserve">1.1</t>
  </si>
  <si>
    <t xml:space="preserve">Projektstart &amp; Kick-off</t>
  </si>
  <si>
    <t xml:space="preserve">K. Baumann</t>
  </si>
  <si>
    <t xml:space="preserve">● Abgeschlossen</t>
  </si>
  <si>
    <t xml:space="preserve">100%</t>
  </si>
  <si>
    <t xml:space="preserve">1.2</t>
  </si>
  <si>
    <t xml:space="preserve">Anforderungsanalyse</t>
  </si>
  <si>
    <t xml:space="preserve">M. Schröder</t>
  </si>
  <si>
    <t xml:space="preserve">1.3</t>
  </si>
  <si>
    <t xml:space="preserve">Ressourcenplanung</t>
  </si>
  <si>
    <t xml:space="preserve">M1</t>
  </si>
  <si>
    <t xml:space="preserve">Meilenstein: Freigabe Phase 1</t>
  </si>
  <si>
    <t xml:space="preserve">Alle</t>
  </si>
  <si>
    <t xml:space="preserve">◆</t>
  </si>
  <si>
    <t xml:space="preserve">  Phase 2 · Konzeption</t>
  </si>
  <si>
    <t xml:space="preserve">2.1</t>
  </si>
  <si>
    <t xml:space="preserve">Grobkonzept erstellen</t>
  </si>
  <si>
    <t xml:space="preserve">T. Vogel</t>
  </si>
  <si>
    <t xml:space="preserve">2.2</t>
  </si>
  <si>
    <t xml:space="preserve">Detailkonzept &amp; Spezifikation</t>
  </si>
  <si>
    <t xml:space="preserve">2.3</t>
  </si>
  <si>
    <t xml:space="preserve">Konzeptreview &amp; Feedback</t>
  </si>
  <si>
    <t xml:space="preserve">● In Bearbeitung</t>
  </si>
  <si>
    <t xml:space="preserve">40%</t>
  </si>
  <si>
    <t xml:space="preserve">M2</t>
  </si>
  <si>
    <t xml:space="preserve">Meilenstein: Konzept freigegeben</t>
  </si>
  <si>
    <t xml:space="preserve">● Geplant</t>
  </si>
  <si>
    <t xml:space="preserve">  Phase 3 · Umsetzung</t>
  </si>
  <si>
    <t xml:space="preserve">3.1</t>
  </si>
  <si>
    <t xml:space="preserve">Entwicklung Teilpaket A</t>
  </si>
  <si>
    <t xml:space="preserve">L. Hartmann</t>
  </si>
  <si>
    <t xml:space="preserve">38%</t>
  </si>
  <si>
    <t xml:space="preserve">3.2</t>
  </si>
  <si>
    <t xml:space="preserve">Integration &amp; Schnittstellen</t>
  </si>
  <si>
    <t xml:space="preserve">S. Werner</t>
  </si>
  <si>
    <t xml:space="preserve">3.3</t>
  </si>
  <si>
    <t xml:space="preserve">Interne Tests &amp; QS</t>
  </si>
  <si>
    <t xml:space="preserve">J. Meier</t>
  </si>
  <si>
    <t xml:space="preserve">3.4</t>
  </si>
  <si>
    <t xml:space="preserve">Zwischenpräsentation</t>
  </si>
  <si>
    <t xml:space="preserve">● Verzögert</t>
  </si>
  <si>
    <t xml:space="preserve">M3</t>
  </si>
  <si>
    <t xml:space="preserve">Meilenstein: Umsetzung fertig</t>
  </si>
  <si>
    <t xml:space="preserve">  Phase 4 · Abschluss</t>
  </si>
  <si>
    <t xml:space="preserve">4.1</t>
  </si>
  <si>
    <t xml:space="preserve">Dokumentation fertigstellen</t>
  </si>
  <si>
    <t xml:space="preserve">4.2</t>
  </si>
  <si>
    <t xml:space="preserve">Abnahme &amp; Abschlusspräsentation</t>
  </si>
  <si>
    <t xml:space="preserve">4.3</t>
  </si>
  <si>
    <t xml:space="preserve">Projektabschlussprotokoll</t>
  </si>
  <si>
    <t xml:space="preserve">Gesamt</t>
  </si>
  <si>
    <t xml:space="preserve">Arbeitszeiten: Mo – Fr, 08:00 – 18:00 Uhr  ·  Alle Angaben in Stunden  ·  ◆ = Meilenstein  ·  ● Grün = Abgeschlossen  ● Blau = In Bearbeitung  ● Grau = Geplant  ● Rot = Verzögert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</si>
</sst>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0%"/>
  </numFmts>
  <fonts count="1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FFFFFF"/>
      <name val="Calibri"/>
      <family val="0"/>
      <charset val="1"/>
    </font>
    <font>
      <b val="true"/>
      <sz val="9"/>
      <color rgb="FFFFFFFF"/>
      <name val="Calibri"/>
      <family val="0"/>
      <charset val="1"/>
    </font>
    <font>
      <b val="true"/>
      <sz val="8"/>
      <color rgb="FFFFFFFF"/>
      <name val="Calibri"/>
      <family val="0"/>
      <charset val="1"/>
    </font>
    <font>
      <sz val="7"/>
      <color rgb="FF888888"/>
      <name val="Calibri"/>
      <family val="0"/>
      <charset val="1"/>
    </font>
    <font>
      <b val="true"/>
      <sz val="9"/>
      <color rgb="FF2F4F6F"/>
      <name val="Calibri"/>
      <family val="0"/>
      <charset val="1"/>
    </font>
    <font>
      <sz val="9"/>
      <color rgb="FF000000"/>
      <name val="Calibri"/>
      <family val="0"/>
      <charset val="1"/>
    </font>
    <font>
      <b val="true"/>
      <sz val="8"/>
      <color rgb="FF7BAE7F"/>
      <name val="Calibri"/>
      <family val="0"/>
      <charset val="1"/>
    </font>
    <font>
      <sz val="7"/>
      <color rgb="FFFFFFFF"/>
      <name val="Calibri"/>
      <family val="0"/>
      <charset val="1"/>
    </font>
    <font>
      <b val="true"/>
      <sz val="8"/>
      <color rgb="FF000000"/>
      <name val="Calibri"/>
      <family val="0"/>
      <charset val="1"/>
    </font>
    <font>
      <b val="true"/>
      <sz val="8"/>
      <color rgb="FF4A90C4"/>
      <name val="Calibri"/>
      <family val="0"/>
      <charset val="1"/>
    </font>
    <font>
      <b val="true"/>
      <sz val="8"/>
      <color rgb="FF888888"/>
      <name val="Calibri"/>
      <family val="0"/>
      <charset val="1"/>
    </font>
    <font>
      <b val="true"/>
      <sz val="8"/>
      <color rgb="FFC0392B"/>
      <name val="Calibri"/>
      <family val="0"/>
      <charset val="1"/>
    </font>
    <font>
      <i val="true"/>
      <sz val="7"/>
      <color rgb="FF888888"/>
      <name val="Calibri"/>
      <family val="0"/>
      <charset val="1"/>
    </font>
  </fonts>
  <fills count="13">
    <fill>
      <patternFill patternType="none"/>
    </fill>
    <fill>
      <patternFill patternType="gray125"/>
    </fill>
    <fill>
      <patternFill patternType="solid">
        <fgColor rgb="FF2F4F6F"/>
        <bgColor rgb="FF333333"/>
      </patternFill>
    </fill>
    <fill>
      <patternFill patternType="solid">
        <fgColor rgb="FF5A7FA0"/>
        <bgColor rgb="FF4A90C4"/>
      </patternFill>
    </fill>
    <fill>
      <patternFill patternType="solid">
        <fgColor rgb="FFD9E5F0"/>
        <bgColor rgb="FFF0F0F0"/>
      </patternFill>
    </fill>
    <fill>
      <patternFill patternType="solid">
        <fgColor rgb="FFEEF3F8"/>
        <bgColor rgb="FFF0F0F0"/>
      </patternFill>
    </fill>
    <fill>
      <patternFill patternType="solid">
        <fgColor rgb="FFFFFFFF"/>
        <bgColor rgb="FFF5F5F5"/>
      </patternFill>
    </fill>
    <fill>
      <patternFill patternType="solid">
        <fgColor rgb="FF7BAE7F"/>
        <bgColor rgb="FF888888"/>
      </patternFill>
    </fill>
    <fill>
      <patternFill patternType="solid">
        <fgColor rgb="FFF5F5F5"/>
        <bgColor rgb="FFEEF3F8"/>
      </patternFill>
    </fill>
    <fill>
      <patternFill patternType="solid">
        <fgColor rgb="FFF0C040"/>
        <bgColor rgb="FFFFCC99"/>
      </patternFill>
    </fill>
    <fill>
      <patternFill patternType="solid">
        <fgColor rgb="FF4A90C4"/>
        <bgColor rgb="FF5A7FA0"/>
      </patternFill>
    </fill>
    <fill>
      <patternFill patternType="solid">
        <fgColor rgb="FFC0392B"/>
        <bgColor rgb="FF993366"/>
      </patternFill>
    </fill>
    <fill>
      <patternFill patternType="solid">
        <fgColor rgb="FFF0F0F0"/>
        <bgColor rgb="FFEEF3F8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C0C0C0"/>
      </left>
      <right/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8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8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1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1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88888"/>
      <rgbColor rgb="FF9999FF"/>
      <rgbColor rgb="FF993366"/>
      <rgbColor rgb="FFF5F5F5"/>
      <rgbColor rgb="FFEEF3F8"/>
      <rgbColor rgb="FF660066"/>
      <rgbColor rgb="FFFF8080"/>
      <rgbColor rgb="FF0066CC"/>
      <rgbColor rgb="FFD9E5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0F0F0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0C040"/>
      <rgbColor rgb="FFFF9900"/>
      <rgbColor rgb="FFFF6600"/>
      <rgbColor rgb="FF5A7FA0"/>
      <rgbColor rgb="FF7BAE7F"/>
      <rgbColor rgb="FF003366"/>
      <rgbColor rgb="FF4A90C4"/>
      <rgbColor rgb="FF003300"/>
      <rgbColor rgb="FF333300"/>
      <rgbColor rgb="FFC0392B"/>
      <rgbColor rgb="FF993366"/>
      <rgbColor rgb="FF2F4F6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E2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7" ySplit="3" topLeftCell="H4" activePane="bottomRight" state="frozen"/>
      <selection pane="topLeft" activeCell="A1" activeCellId="0" sqref="A1"/>
      <selection pane="topRight" activeCell="H1" activeCellId="0" sqref="H1"/>
      <selection pane="bottomLeft" activeCell="A4" activeCellId="0" sqref="A4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8"/>
    <col collapsed="false" customWidth="true" hidden="false" outlineLevel="0" max="3" min="3" style="0" width="14"/>
    <col collapsed="false" customWidth="true" hidden="false" outlineLevel="0" max="4" min="4" style="0" width="13"/>
    <col collapsed="false" customWidth="true" hidden="false" outlineLevel="0" max="6" min="5" style="0" width="7"/>
    <col collapsed="false" customWidth="true" hidden="false" outlineLevel="0" max="7" min="7" style="0" width="8"/>
    <col collapsed="false" customWidth="true" hidden="false" outlineLevel="0" max="57" min="8" style="0" width="2.6"/>
  </cols>
  <sheetData>
    <row r="1" customFormat="false" ht="27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customFormat="false" ht="18" hidden="false" customHeight="true" outlineLevel="0" collapsed="false">
      <c r="A2" s="2"/>
      <c r="B2" s="2"/>
      <c r="C2" s="2"/>
      <c r="D2" s="2"/>
      <c r="E2" s="2"/>
      <c r="F2" s="2"/>
      <c r="G2" s="2"/>
      <c r="H2" s="3" t="s">
        <v>1</v>
      </c>
      <c r="I2" s="3"/>
      <c r="J2" s="3"/>
      <c r="K2" s="3"/>
      <c r="L2" s="3"/>
      <c r="M2" s="3"/>
      <c r="N2" s="3"/>
      <c r="O2" s="3"/>
      <c r="P2" s="3"/>
      <c r="Q2" s="3"/>
      <c r="R2" s="3" t="s">
        <v>2</v>
      </c>
      <c r="S2" s="3"/>
      <c r="T2" s="3"/>
      <c r="U2" s="3"/>
      <c r="V2" s="3"/>
      <c r="W2" s="3"/>
      <c r="X2" s="3"/>
      <c r="Y2" s="3"/>
      <c r="Z2" s="3"/>
      <c r="AA2" s="3"/>
      <c r="AB2" s="3" t="s">
        <v>3</v>
      </c>
      <c r="AC2" s="3"/>
      <c r="AD2" s="3"/>
      <c r="AE2" s="3"/>
      <c r="AF2" s="3"/>
      <c r="AG2" s="3"/>
      <c r="AH2" s="3"/>
      <c r="AI2" s="3"/>
      <c r="AJ2" s="3"/>
      <c r="AK2" s="3"/>
      <c r="AL2" s="3" t="s">
        <v>4</v>
      </c>
      <c r="AM2" s="3"/>
      <c r="AN2" s="3"/>
      <c r="AO2" s="3"/>
      <c r="AP2" s="3"/>
      <c r="AQ2" s="3"/>
      <c r="AR2" s="3"/>
      <c r="AS2" s="3"/>
      <c r="AT2" s="3"/>
      <c r="AU2" s="3"/>
      <c r="AV2" s="3" t="s">
        <v>5</v>
      </c>
      <c r="AW2" s="3"/>
      <c r="AX2" s="3"/>
      <c r="AY2" s="3"/>
      <c r="AZ2" s="3"/>
      <c r="BA2" s="3"/>
      <c r="BB2" s="3"/>
      <c r="BC2" s="3"/>
      <c r="BD2" s="3"/>
      <c r="BE2" s="3"/>
    </row>
    <row r="3" customFormat="false" ht="15.75" hidden="false" customHeight="true" outlineLevel="0" collapsed="false">
      <c r="A3" s="4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5" t="s">
        <v>13</v>
      </c>
      <c r="I3" s="5" t="s">
        <v>14</v>
      </c>
      <c r="J3" s="5" t="s">
        <v>15</v>
      </c>
      <c r="K3" s="5" t="s">
        <v>16</v>
      </c>
      <c r="L3" s="5" t="s">
        <v>17</v>
      </c>
      <c r="M3" s="5" t="s">
        <v>18</v>
      </c>
      <c r="N3" s="5" t="s">
        <v>19</v>
      </c>
      <c r="O3" s="5" t="s">
        <v>20</v>
      </c>
      <c r="P3" s="5" t="s">
        <v>21</v>
      </c>
      <c r="Q3" s="5" t="s">
        <v>22</v>
      </c>
      <c r="R3" s="5" t="s">
        <v>13</v>
      </c>
      <c r="S3" s="5" t="s">
        <v>14</v>
      </c>
      <c r="T3" s="5" t="s">
        <v>15</v>
      </c>
      <c r="U3" s="5" t="s">
        <v>16</v>
      </c>
      <c r="V3" s="5" t="s">
        <v>17</v>
      </c>
      <c r="W3" s="5" t="s">
        <v>18</v>
      </c>
      <c r="X3" s="5" t="s">
        <v>19</v>
      </c>
      <c r="Y3" s="5" t="s">
        <v>20</v>
      </c>
      <c r="Z3" s="5" t="s">
        <v>21</v>
      </c>
      <c r="AA3" s="5" t="s">
        <v>22</v>
      </c>
      <c r="AB3" s="5" t="s">
        <v>13</v>
      </c>
      <c r="AC3" s="5" t="s">
        <v>14</v>
      </c>
      <c r="AD3" s="5" t="s">
        <v>15</v>
      </c>
      <c r="AE3" s="5" t="s">
        <v>16</v>
      </c>
      <c r="AF3" s="5" t="s">
        <v>17</v>
      </c>
      <c r="AG3" s="5" t="s">
        <v>18</v>
      </c>
      <c r="AH3" s="5" t="s">
        <v>19</v>
      </c>
      <c r="AI3" s="5" t="s">
        <v>20</v>
      </c>
      <c r="AJ3" s="5" t="s">
        <v>21</v>
      </c>
      <c r="AK3" s="5" t="s">
        <v>22</v>
      </c>
      <c r="AL3" s="5" t="s">
        <v>13</v>
      </c>
      <c r="AM3" s="5" t="s">
        <v>14</v>
      </c>
      <c r="AN3" s="5" t="s">
        <v>15</v>
      </c>
      <c r="AO3" s="5" t="s">
        <v>16</v>
      </c>
      <c r="AP3" s="5" t="s">
        <v>17</v>
      </c>
      <c r="AQ3" s="5" t="s">
        <v>18</v>
      </c>
      <c r="AR3" s="5" t="s">
        <v>19</v>
      </c>
      <c r="AS3" s="5" t="s">
        <v>20</v>
      </c>
      <c r="AT3" s="5" t="s">
        <v>21</v>
      </c>
      <c r="AU3" s="5" t="s">
        <v>22</v>
      </c>
      <c r="AV3" s="5" t="s">
        <v>13</v>
      </c>
      <c r="AW3" s="5" t="s">
        <v>14</v>
      </c>
      <c r="AX3" s="5" t="s">
        <v>15</v>
      </c>
      <c r="AY3" s="5" t="s">
        <v>16</v>
      </c>
      <c r="AZ3" s="5" t="s">
        <v>17</v>
      </c>
      <c r="BA3" s="5" t="s">
        <v>18</v>
      </c>
      <c r="BB3" s="5" t="s">
        <v>19</v>
      </c>
      <c r="BC3" s="5" t="s">
        <v>20</v>
      </c>
      <c r="BD3" s="5" t="s">
        <v>21</v>
      </c>
      <c r="BE3" s="5" t="s">
        <v>22</v>
      </c>
    </row>
    <row r="4" customFormat="false" ht="15" hidden="false" customHeight="true" outlineLevel="0" collapsed="false">
      <c r="A4" s="6" t="s">
        <v>23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customFormat="false" ht="18" hidden="false" customHeight="true" outlineLevel="0" collapsed="false">
      <c r="A5" s="7" t="s">
        <v>24</v>
      </c>
      <c r="B5" s="8" t="s">
        <v>25</v>
      </c>
      <c r="C5" s="7" t="s">
        <v>26</v>
      </c>
      <c r="D5" s="9" t="s">
        <v>27</v>
      </c>
      <c r="E5" s="7" t="n">
        <v>3</v>
      </c>
      <c r="F5" s="7" t="n">
        <v>3</v>
      </c>
      <c r="G5" s="7" t="s">
        <v>28</v>
      </c>
      <c r="H5" s="10"/>
      <c r="I5" s="10"/>
      <c r="J5" s="10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</row>
    <row r="6" customFormat="false" ht="18" hidden="false" customHeight="true" outlineLevel="0" collapsed="false">
      <c r="A6" s="12" t="s">
        <v>29</v>
      </c>
      <c r="B6" s="13" t="s">
        <v>30</v>
      </c>
      <c r="C6" s="12" t="s">
        <v>31</v>
      </c>
      <c r="D6" s="14" t="s">
        <v>27</v>
      </c>
      <c r="E6" s="12" t="n">
        <v>5</v>
      </c>
      <c r="F6" s="12" t="n">
        <v>5</v>
      </c>
      <c r="G6" s="12" t="s">
        <v>28</v>
      </c>
      <c r="H6" s="15"/>
      <c r="I6" s="15"/>
      <c r="J6" s="15"/>
      <c r="K6" s="10"/>
      <c r="L6" s="10"/>
      <c r="M6" s="10"/>
      <c r="N6" s="10"/>
      <c r="O6" s="10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customFormat="false" ht="18" hidden="false" customHeight="true" outlineLevel="0" collapsed="false">
      <c r="A7" s="7" t="s">
        <v>32</v>
      </c>
      <c r="B7" s="8" t="s">
        <v>33</v>
      </c>
      <c r="C7" s="7" t="s">
        <v>26</v>
      </c>
      <c r="D7" s="9" t="s">
        <v>27</v>
      </c>
      <c r="E7" s="7" t="n">
        <v>4</v>
      </c>
      <c r="F7" s="7" t="n">
        <v>4</v>
      </c>
      <c r="G7" s="7" t="s">
        <v>28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0"/>
      <c r="S7" s="10"/>
      <c r="T7" s="10"/>
      <c r="U7" s="10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</row>
    <row r="8" customFormat="false" ht="18" hidden="false" customHeight="true" outlineLevel="0" collapsed="false">
      <c r="A8" s="12" t="s">
        <v>34</v>
      </c>
      <c r="B8" s="13" t="s">
        <v>35</v>
      </c>
      <c r="C8" s="12" t="s">
        <v>36</v>
      </c>
      <c r="D8" s="14" t="s">
        <v>27</v>
      </c>
      <c r="E8" s="12"/>
      <c r="F8" s="12"/>
      <c r="G8" s="12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6" t="s">
        <v>37</v>
      </c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customFormat="false" ht="15" hidden="false" customHeight="true" outlineLevel="0" collapsed="false">
      <c r="A9" s="6" t="s">
        <v>38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customFormat="false" ht="18" hidden="false" customHeight="true" outlineLevel="0" collapsed="false">
      <c r="A10" s="7" t="s">
        <v>39</v>
      </c>
      <c r="B10" s="8" t="s">
        <v>40</v>
      </c>
      <c r="C10" s="7" t="s">
        <v>41</v>
      </c>
      <c r="D10" s="9" t="s">
        <v>27</v>
      </c>
      <c r="E10" s="7" t="n">
        <v>6</v>
      </c>
      <c r="F10" s="7" t="n">
        <v>7</v>
      </c>
      <c r="G10" s="7" t="s">
        <v>28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0"/>
      <c r="X10" s="10"/>
      <c r="Y10" s="10"/>
      <c r="Z10" s="10"/>
      <c r="AA10" s="10"/>
      <c r="AB10" s="10"/>
      <c r="AC10" s="10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</row>
    <row r="11" customFormat="false" ht="18" hidden="false" customHeight="true" outlineLevel="0" collapsed="false">
      <c r="A11" s="12" t="s">
        <v>42</v>
      </c>
      <c r="B11" s="13" t="s">
        <v>43</v>
      </c>
      <c r="C11" s="12" t="s">
        <v>41</v>
      </c>
      <c r="D11" s="14" t="s">
        <v>27</v>
      </c>
      <c r="E11" s="12" t="n">
        <v>8</v>
      </c>
      <c r="F11" s="12" t="n">
        <v>8</v>
      </c>
      <c r="G11" s="12" t="s">
        <v>28</v>
      </c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0"/>
      <c r="AE11" s="10"/>
      <c r="AF11" s="10"/>
      <c r="AG11" s="10"/>
      <c r="AH11" s="10"/>
      <c r="AI11" s="10"/>
      <c r="AJ11" s="10"/>
      <c r="AK11" s="10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customFormat="false" ht="18" hidden="false" customHeight="true" outlineLevel="0" collapsed="false">
      <c r="A12" s="7" t="s">
        <v>44</v>
      </c>
      <c r="B12" s="8" t="s">
        <v>45</v>
      </c>
      <c r="C12" s="7" t="s">
        <v>31</v>
      </c>
      <c r="D12" s="17" t="s">
        <v>46</v>
      </c>
      <c r="E12" s="7" t="n">
        <v>3</v>
      </c>
      <c r="F12" s="7" t="n">
        <v>1</v>
      </c>
      <c r="G12" s="7" t="s">
        <v>47</v>
      </c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8"/>
      <c r="AM12" s="19"/>
      <c r="AN12" s="19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</row>
    <row r="13" customFormat="false" ht="18" hidden="false" customHeight="true" outlineLevel="0" collapsed="false">
      <c r="A13" s="12" t="s">
        <v>48</v>
      </c>
      <c r="B13" s="13" t="s">
        <v>49</v>
      </c>
      <c r="C13" s="12" t="s">
        <v>36</v>
      </c>
      <c r="D13" s="20" t="s">
        <v>50</v>
      </c>
      <c r="E13" s="12"/>
      <c r="F13" s="12"/>
      <c r="G13" s="12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6" t="s">
        <v>37</v>
      </c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customFormat="false" ht="15" hidden="false" customHeight="true" outlineLevel="0" collapsed="false">
      <c r="A14" s="6" t="s">
        <v>51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customFormat="false" ht="18" hidden="false" customHeight="true" outlineLevel="0" collapsed="false">
      <c r="A15" s="7" t="s">
        <v>52</v>
      </c>
      <c r="B15" s="8" t="s">
        <v>53</v>
      </c>
      <c r="C15" s="7" t="s">
        <v>54</v>
      </c>
      <c r="D15" s="17" t="s">
        <v>46</v>
      </c>
      <c r="E15" s="7" t="n">
        <v>8</v>
      </c>
      <c r="F15" s="7" t="n">
        <v>3</v>
      </c>
      <c r="G15" s="7" t="s">
        <v>55</v>
      </c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8"/>
      <c r="AP15" s="18"/>
      <c r="AQ15" s="18"/>
      <c r="AR15" s="18"/>
      <c r="AS15" s="18"/>
      <c r="AT15" s="11"/>
      <c r="AU15" s="11"/>
      <c r="AV15" s="18"/>
      <c r="AW15" s="18"/>
      <c r="AX15" s="18"/>
      <c r="AY15" s="11"/>
      <c r="AZ15" s="11"/>
      <c r="BA15" s="11"/>
      <c r="BB15" s="11"/>
      <c r="BC15" s="11"/>
      <c r="BD15" s="11"/>
      <c r="BE15" s="11"/>
    </row>
    <row r="16" customFormat="false" ht="18" hidden="false" customHeight="true" outlineLevel="0" collapsed="false">
      <c r="A16" s="12" t="s">
        <v>56</v>
      </c>
      <c r="B16" s="13" t="s">
        <v>57</v>
      </c>
      <c r="C16" s="12" t="s">
        <v>58</v>
      </c>
      <c r="D16" s="20" t="s">
        <v>50</v>
      </c>
      <c r="E16" s="12" t="n">
        <v>6</v>
      </c>
      <c r="F16" s="12"/>
      <c r="G16" s="12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9"/>
      <c r="AZ16" s="19"/>
      <c r="BA16" s="19"/>
      <c r="BB16" s="19"/>
      <c r="BC16" s="19"/>
      <c r="BD16" s="19"/>
      <c r="BE16" s="15"/>
    </row>
    <row r="17" customFormat="false" ht="18" hidden="false" customHeight="true" outlineLevel="0" collapsed="false">
      <c r="A17" s="7" t="s">
        <v>59</v>
      </c>
      <c r="B17" s="8" t="s">
        <v>60</v>
      </c>
      <c r="C17" s="7" t="s">
        <v>61</v>
      </c>
      <c r="D17" s="21" t="s">
        <v>50</v>
      </c>
      <c r="E17" s="7" t="n">
        <v>4</v>
      </c>
      <c r="F17" s="7"/>
      <c r="G17" s="7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9"/>
    </row>
    <row r="18" customFormat="false" ht="18" hidden="false" customHeight="true" outlineLevel="0" collapsed="false">
      <c r="A18" s="12" t="s">
        <v>62</v>
      </c>
      <c r="B18" s="13" t="s">
        <v>63</v>
      </c>
      <c r="C18" s="12" t="s">
        <v>26</v>
      </c>
      <c r="D18" s="22" t="s">
        <v>64</v>
      </c>
      <c r="E18" s="12" t="n">
        <v>2</v>
      </c>
      <c r="F18" s="12"/>
      <c r="G18" s="12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23"/>
      <c r="AU18" s="23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customFormat="false" ht="18" hidden="false" customHeight="true" outlineLevel="0" collapsed="false">
      <c r="A19" s="7" t="s">
        <v>65</v>
      </c>
      <c r="B19" s="8" t="s">
        <v>66</v>
      </c>
      <c r="C19" s="7" t="s">
        <v>36</v>
      </c>
      <c r="D19" s="21" t="s">
        <v>50</v>
      </c>
      <c r="E19" s="7"/>
      <c r="F19" s="7"/>
      <c r="G19" s="7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6" t="s">
        <v>37</v>
      </c>
    </row>
    <row r="20" customFormat="false" ht="15" hidden="false" customHeight="true" outlineLevel="0" collapsed="false">
      <c r="A20" s="6" t="s">
        <v>67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customFormat="false" ht="18" hidden="false" customHeight="true" outlineLevel="0" collapsed="false">
      <c r="A21" s="7" t="s">
        <v>68</v>
      </c>
      <c r="B21" s="8" t="s">
        <v>69</v>
      </c>
      <c r="C21" s="7" t="s">
        <v>31</v>
      </c>
      <c r="D21" s="21" t="s">
        <v>50</v>
      </c>
      <c r="E21" s="7" t="n">
        <v>4</v>
      </c>
      <c r="F21" s="7"/>
      <c r="G21" s="7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</row>
    <row r="22" customFormat="false" ht="18" hidden="false" customHeight="true" outlineLevel="0" collapsed="false">
      <c r="A22" s="12" t="s">
        <v>70</v>
      </c>
      <c r="B22" s="13" t="s">
        <v>71</v>
      </c>
      <c r="C22" s="12" t="s">
        <v>26</v>
      </c>
      <c r="D22" s="20" t="s">
        <v>50</v>
      </c>
      <c r="E22" s="12" t="n">
        <v>2</v>
      </c>
      <c r="F22" s="12"/>
      <c r="G22" s="12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customFormat="false" ht="18" hidden="false" customHeight="true" outlineLevel="0" collapsed="false">
      <c r="A23" s="7" t="s">
        <v>72</v>
      </c>
      <c r="B23" s="8" t="s">
        <v>73</v>
      </c>
      <c r="C23" s="7" t="s">
        <v>61</v>
      </c>
      <c r="D23" s="21" t="s">
        <v>50</v>
      </c>
      <c r="E23" s="7" t="n">
        <v>1</v>
      </c>
      <c r="F23" s="7"/>
      <c r="G23" s="7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</row>
    <row r="24" customFormat="false" ht="15.75" hidden="false" customHeight="true" outlineLevel="0" collapsed="false">
      <c r="A24" s="24" t="s">
        <v>74</v>
      </c>
      <c r="B24" s="24"/>
      <c r="C24" s="24"/>
      <c r="D24" s="24"/>
      <c r="E24" s="25" t="n">
        <f aca="false">SUMIF(D4:D23,"&lt;&gt;"&amp;"",E4:E23)</f>
        <v>56</v>
      </c>
      <c r="F24" s="25" t="n">
        <f aca="false">SUMIF(D4:D23,"&lt;&gt;"&amp;"",F4:F23)</f>
        <v>31</v>
      </c>
      <c r="G24" s="26" t="n">
        <f aca="false">IFERROR(F24/E24,0)</f>
        <v>0.553571428571429</v>
      </c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</row>
    <row r="25" customFormat="false" ht="12" hidden="false" customHeight="true" outlineLevel="0" collapsed="false">
      <c r="A25" s="28" t="s">
        <v>75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</row>
  </sheetData>
  <mergeCells count="26">
    <mergeCell ref="A1:BE1"/>
    <mergeCell ref="H2:Q2"/>
    <mergeCell ref="R2:AA2"/>
    <mergeCell ref="AB2:AK2"/>
    <mergeCell ref="AL2:AU2"/>
    <mergeCell ref="AV2:BE2"/>
    <mergeCell ref="A4:BE4"/>
    <mergeCell ref="H5:J5"/>
    <mergeCell ref="K6:M6"/>
    <mergeCell ref="N6:O6"/>
    <mergeCell ref="R7:U7"/>
    <mergeCell ref="A9:BE9"/>
    <mergeCell ref="W10:AA10"/>
    <mergeCell ref="AB10:AC10"/>
    <mergeCell ref="AD11:AH11"/>
    <mergeCell ref="AI11:AK11"/>
    <mergeCell ref="AM12:AN12"/>
    <mergeCell ref="A14:BE14"/>
    <mergeCell ref="AO15:AS15"/>
    <mergeCell ref="AV15:AX15"/>
    <mergeCell ref="AY16:BD16"/>
    <mergeCell ref="AT18:AU18"/>
    <mergeCell ref="A20:BE20"/>
    <mergeCell ref="A24:D24"/>
    <mergeCell ref="H24:BE24"/>
    <mergeCell ref="A25:BE2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2026-05-25T10:17:16Z</dcterms:created>
  <dc:creator>openpyxl</dc:creator>
  <dc:description/>
  <dc:language>en-US</dc:language>
  <cp:lastModifiedBy/>
  <dcterms:modified xsi:type="dcterms:W3CDTF">2026-05-25T10:17:17Z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