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5B5AA106-5C03-44B6-8E00-96FE06616F79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Familienbudget" sheetId="1" r:id="rId1"/>
  </sheets>
  <definedNames>
    <definedName name="_xlchart.v1.0" hidden="1">Familienbudget!$L$11</definedName>
    <definedName name="_xlnm.Print_Area" localSheetId="0">Familienbudget!$B$2:$E$36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0" i="1" l="1"/>
  <c r="C30" i="1"/>
  <c r="E30" i="1" s="1"/>
  <c r="E29" i="1"/>
  <c r="E28" i="1"/>
  <c r="E27" i="1"/>
  <c r="E26" i="1"/>
  <c r="E25" i="1"/>
  <c r="E24" i="1"/>
  <c r="E23" i="1"/>
  <c r="E22" i="1"/>
  <c r="E21" i="1"/>
  <c r="E20" i="1"/>
  <c r="E19" i="1"/>
  <c r="E18" i="1"/>
  <c r="D15" i="1"/>
  <c r="E15" i="1" s="1"/>
  <c r="C15" i="1"/>
  <c r="C32" i="1" s="1"/>
  <c r="C33" i="1" s="1"/>
  <c r="E14" i="1"/>
  <c r="E13" i="1"/>
  <c r="E12" i="1"/>
  <c r="E11" i="1"/>
  <c r="D32" i="1" l="1"/>
  <c r="D33" i="1" l="1"/>
  <c r="E32" i="1"/>
</calcChain>
</file>

<file path=xl/sharedStrings.xml><?xml version="1.0" encoding="utf-8"?>
<sst xmlns="http://schemas.openxmlformats.org/spreadsheetml/2006/main" count="31" uniqueCount="31">
  <si>
    <t>FAMILIENBUDGET</t>
  </si>
  <si>
    <t>Monatsübersicht  •  Einfach ausfüllen, automatisch berechnet</t>
  </si>
  <si>
    <t>Monat / Jahr</t>
  </si>
  <si>
    <t>Mai 2026</t>
  </si>
  <si>
    <t>Kategorie</t>
  </si>
  <si>
    <t>Geplant</t>
  </si>
  <si>
    <t>Tatsächlich</t>
  </si>
  <si>
    <t>Differenz</t>
  </si>
  <si>
    <t xml:space="preserve">  EINNAHMEN</t>
  </si>
  <si>
    <t>Gehalt (Hauptverdienstler)</t>
  </si>
  <si>
    <t>Gehalt (Partner/in)</t>
  </si>
  <si>
    <t>Kindergeld</t>
  </si>
  <si>
    <t>Sonstige Einnahmen</t>
  </si>
  <si>
    <t>Summe Einnahmen</t>
  </si>
  <si>
    <t xml:space="preserve">  AUSGABEN</t>
  </si>
  <si>
    <t>Wohnen (Miete, Nebenkosten)</t>
  </si>
  <si>
    <t>Strom, Gas, Wasser</t>
  </si>
  <si>
    <t>Lebensmittel &amp; Haushalt</t>
  </si>
  <si>
    <t>Mobilität (Auto, ÖPNV)</t>
  </si>
  <si>
    <t>Versicherungen</t>
  </si>
  <si>
    <t>Telefon, Internet, Streaming</t>
  </si>
  <si>
    <t>Kinder (Kita, Schule, Kleidung)</t>
  </si>
  <si>
    <t>Freizeit &amp; Hobbys</t>
  </si>
  <si>
    <t>Restaurant &amp; Essen gehen</t>
  </si>
  <si>
    <t>Gesundheit &amp; Drogerie</t>
  </si>
  <si>
    <t>Sparen &amp; Rücklagen</t>
  </si>
  <si>
    <t>Sonstiges</t>
  </si>
  <si>
    <t>Summe Ausgaben</t>
  </si>
  <si>
    <t>ÜBERSCHUSS / DEFIZIT</t>
  </si>
  <si>
    <t>Sparquote</t>
  </si>
  <si>
    <t>💡 So funktioniert es:  Tragen Sie unter „Geplant" Ihr monatliches Budget ein. Notieren Sie unter „Tatsächlich" die wirklichen Beträge. Die Spalte „Differenz" zeigt grün, wenn Sie besser stehen als geplant, rot wenn schlechter.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</si>
</sst>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€&quot;"/>
    <numFmt numFmtId="165" formatCode="#,##0&quot; €&quot;;[Red]\-#,##0&quot; €&quot;"/>
    <numFmt numFmtId="166" formatCode="0.0%"/>
  </numFmts>
  <fonts count="12" x14ac:knownFonts="1">
    <font>
      <sz val="11"/>
      <color theme="1"/>
      <name val="Calibri"/>
      <family val="2"/>
      <charset val="1"/>
    </font>
    <font>
      <b/>
      <sz val="24"/>
      <color rgb="FFFFFFFF"/>
      <name val="Arial"/>
      <charset val="1"/>
    </font>
    <font>
      <i/>
      <sz val="10"/>
      <color rgb="FF566573"/>
      <name val="Arial"/>
      <charset val="1"/>
    </font>
    <font>
      <b/>
      <sz val="10"/>
      <color rgb="FF566573"/>
      <name val="Arial"/>
      <charset val="1"/>
    </font>
    <font>
      <b/>
      <sz val="12"/>
      <color rgb="FF0000FF"/>
      <name val="Arial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sz val="10"/>
      <color rgb="FF0000FF"/>
      <name val="Arial"/>
      <charset val="1"/>
    </font>
    <font>
      <b/>
      <sz val="10"/>
      <color rgb="FF0000FF"/>
      <name val="Arial"/>
      <charset val="1"/>
    </font>
    <font>
      <b/>
      <sz val="14"/>
      <color rgb="FFFFFFFF"/>
      <name val="Arial"/>
      <charset val="1"/>
    </font>
    <font>
      <b/>
      <sz val="10"/>
      <color rgb="FF2C3E50"/>
      <name val="Arial"/>
      <charset val="1"/>
    </font>
    <font>
      <i/>
      <sz val="9"/>
      <color rgb="FF566573"/>
      <name val="Arial"/>
      <charset val="1"/>
    </font>
  </fonts>
  <fills count="11">
    <fill>
      <patternFill patternType="none"/>
    </fill>
    <fill>
      <patternFill patternType="gray125"/>
    </fill>
    <fill>
      <patternFill patternType="solid">
        <fgColor rgb="FF2C3E50"/>
        <bgColor rgb="FF333399"/>
      </patternFill>
    </fill>
    <fill>
      <patternFill patternType="solid">
        <fgColor rgb="FFE0A03A"/>
        <bgColor rgb="FFFF8080"/>
      </patternFill>
    </fill>
    <fill>
      <patternFill patternType="solid">
        <fgColor rgb="FFF7F8F9"/>
        <bgColor rgb="FFFFFFFF"/>
      </patternFill>
    </fill>
    <fill>
      <patternFill patternType="solid">
        <fgColor rgb="FFFFFFFF"/>
        <bgColor rgb="FFF7F8F9"/>
      </patternFill>
    </fill>
    <fill>
      <patternFill patternType="solid">
        <fgColor rgb="FF27AE60"/>
        <bgColor rgb="FF008080"/>
      </patternFill>
    </fill>
    <fill>
      <patternFill patternType="solid">
        <fgColor rgb="FFE8F5EE"/>
        <bgColor rgb="FFEAEEF2"/>
      </patternFill>
    </fill>
    <fill>
      <patternFill patternType="solid">
        <fgColor rgb="FFC0392B"/>
        <bgColor rgb="FF993366"/>
      </patternFill>
    </fill>
    <fill>
      <patternFill patternType="solid">
        <fgColor rgb="FFFBEAE8"/>
        <bgColor rgb="FFEAEEF2"/>
      </patternFill>
    </fill>
    <fill>
      <patternFill patternType="solid">
        <fgColor rgb="FFEAEEF2"/>
        <bgColor rgb="FFE8F5EE"/>
      </patternFill>
    </fill>
  </fills>
  <borders count="4">
    <border>
      <left/>
      <right/>
      <top/>
      <bottom/>
      <diagonal/>
    </border>
    <border>
      <left style="thin">
        <color rgb="FFD5D8DC"/>
      </left>
      <right/>
      <top style="thin">
        <color rgb="FFD5D8DC"/>
      </top>
      <bottom style="thin">
        <color rgb="FFD5D8DC"/>
      </bottom>
      <diagonal/>
    </border>
    <border>
      <left style="thin">
        <color rgb="FFD5D8DC"/>
      </left>
      <right style="thin">
        <color rgb="FFD5D8DC"/>
      </right>
      <top style="thin">
        <color rgb="FFD5D8DC"/>
      </top>
      <bottom style="thin">
        <color rgb="FFD5D8DC"/>
      </bottom>
      <diagonal/>
    </border>
    <border>
      <left style="thin">
        <color rgb="FFD5D8DC"/>
      </left>
      <right/>
      <top style="thin">
        <color rgb="FFD5D8DC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1" fillId="4" borderId="3" xfId="0" applyFont="1" applyFill="1" applyBorder="1" applyAlignment="1">
      <alignment horizontal="left" vertical="center" wrapText="1" indent="1"/>
    </xf>
    <xf numFmtId="0" fontId="5" fillId="8" borderId="0" xfId="0" applyFont="1" applyFill="1" applyAlignment="1">
      <alignment horizontal="left" vertical="center" wrapText="1" indent="1"/>
    </xf>
    <xf numFmtId="0" fontId="5" fillId="6" borderId="0" xfId="0" applyFont="1" applyFill="1" applyAlignment="1">
      <alignment horizontal="left" vertical="center" wrapText="1" indent="1"/>
    </xf>
    <xf numFmtId="0" fontId="4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0" fontId="0" fillId="3" borderId="0" xfId="0" applyFill="1"/>
    <xf numFmtId="0" fontId="1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2"/>
    </xf>
    <xf numFmtId="164" fontId="7" fillId="0" borderId="2" xfId="0" applyNumberFormat="1" applyFont="1" applyBorder="1" applyAlignment="1">
      <alignment horizontal="right" vertical="center" wrapText="1" indent="1"/>
    </xf>
    <xf numFmtId="164" fontId="8" fillId="0" borderId="2" xfId="0" applyNumberFormat="1" applyFont="1" applyBorder="1" applyAlignment="1">
      <alignment horizontal="right" vertical="center" wrapText="1" indent="1"/>
    </xf>
    <xf numFmtId="165" fontId="6" fillId="0" borderId="2" xfId="0" applyNumberFormat="1" applyFont="1" applyBorder="1" applyAlignment="1">
      <alignment horizontal="right" vertical="center" wrapText="1" indent="1"/>
    </xf>
    <xf numFmtId="0" fontId="6" fillId="7" borderId="2" xfId="0" applyFont="1" applyFill="1" applyBorder="1" applyAlignment="1">
      <alignment horizontal="left" vertical="center" wrapText="1" indent="2"/>
    </xf>
    <xf numFmtId="164" fontId="7" fillId="7" borderId="2" xfId="0" applyNumberFormat="1" applyFont="1" applyFill="1" applyBorder="1" applyAlignment="1">
      <alignment horizontal="right" vertical="center" wrapText="1" indent="1"/>
    </xf>
    <xf numFmtId="164" fontId="8" fillId="7" borderId="2" xfId="0" applyNumberFormat="1" applyFont="1" applyFill="1" applyBorder="1" applyAlignment="1">
      <alignment horizontal="right" vertical="center" wrapText="1" indent="1"/>
    </xf>
    <xf numFmtId="165" fontId="6" fillId="7" borderId="2" xfId="0" applyNumberFormat="1" applyFont="1" applyFill="1" applyBorder="1" applyAlignment="1">
      <alignment horizontal="right" vertical="center" wrapText="1" indent="1"/>
    </xf>
    <xf numFmtId="0" fontId="5" fillId="6" borderId="2" xfId="0" applyFont="1" applyFill="1" applyBorder="1" applyAlignment="1">
      <alignment horizontal="left" vertical="center" wrapText="1" indent="1"/>
    </xf>
    <xf numFmtId="165" fontId="5" fillId="6" borderId="2" xfId="0" applyNumberFormat="1" applyFont="1" applyFill="1" applyBorder="1" applyAlignment="1">
      <alignment horizontal="right" vertical="center" wrapText="1" indent="1"/>
    </xf>
    <xf numFmtId="0" fontId="6" fillId="9" borderId="2" xfId="0" applyFont="1" applyFill="1" applyBorder="1" applyAlignment="1">
      <alignment horizontal="left" vertical="center" wrapText="1" indent="2"/>
    </xf>
    <xf numFmtId="164" fontId="7" fillId="9" borderId="2" xfId="0" applyNumberFormat="1" applyFont="1" applyFill="1" applyBorder="1" applyAlignment="1">
      <alignment horizontal="right" vertical="center" wrapText="1" indent="1"/>
    </xf>
    <xf numFmtId="164" fontId="8" fillId="9" borderId="2" xfId="0" applyNumberFormat="1" applyFont="1" applyFill="1" applyBorder="1" applyAlignment="1">
      <alignment horizontal="right" vertical="center" wrapText="1" indent="1"/>
    </xf>
    <xf numFmtId="165" fontId="6" fillId="9" borderId="2" xfId="0" applyNumberFormat="1" applyFont="1" applyFill="1" applyBorder="1" applyAlignment="1">
      <alignment horizontal="right" vertical="center" wrapText="1" indent="1"/>
    </xf>
    <xf numFmtId="0" fontId="5" fillId="8" borderId="2" xfId="0" applyFont="1" applyFill="1" applyBorder="1" applyAlignment="1">
      <alignment horizontal="left" vertical="center" wrapText="1" indent="1"/>
    </xf>
    <xf numFmtId="165" fontId="5" fillId="8" borderId="2" xfId="0" applyNumberFormat="1" applyFont="1" applyFill="1" applyBorder="1" applyAlignment="1">
      <alignment horizontal="right" vertical="center" wrapText="1" indent="1"/>
    </xf>
    <xf numFmtId="0" fontId="9" fillId="2" borderId="2" xfId="0" applyFont="1" applyFill="1" applyBorder="1" applyAlignment="1">
      <alignment horizontal="left" vertical="center" wrapText="1" indent="1"/>
    </xf>
    <xf numFmtId="165" fontId="9" fillId="2" borderId="2" xfId="0" applyNumberFormat="1" applyFont="1" applyFill="1" applyBorder="1" applyAlignment="1">
      <alignment horizontal="right" vertical="center" wrapText="1" indent="1"/>
    </xf>
    <xf numFmtId="0" fontId="3" fillId="10" borderId="2" xfId="0" applyFont="1" applyFill="1" applyBorder="1" applyAlignment="1">
      <alignment horizontal="left" vertical="center" wrapText="1" indent="1"/>
    </xf>
    <xf numFmtId="166" fontId="10" fillId="10" borderId="2" xfId="0" applyNumberFormat="1" applyFont="1" applyFill="1" applyBorder="1" applyAlignment="1">
      <alignment horizontal="right" vertical="center" wrapText="1" indent="1"/>
    </xf>
    <xf numFmtId="0" fontId="0" fillId="10" borderId="2" xfId="0" applyFill="1" applyBorder="1"/>
  </cellXfs>
  <cellStyles count="1">
    <cellStyle name="Standard" xfId="0" builtinId="0"/>
  </cellStyles>
  <dxfs count="6">
    <dxf>
      <font>
        <b/>
        <sz val="10"/>
        <color rgb="FFC0392B"/>
        <name val="Arial"/>
        <charset val="1"/>
      </font>
      <fill>
        <patternFill>
          <bgColor rgb="FFFBEAE8"/>
        </patternFill>
      </fill>
    </dxf>
    <dxf>
      <font>
        <b/>
        <sz val="10"/>
        <color rgb="FF27AE60"/>
        <name val="Arial"/>
        <charset val="1"/>
      </font>
      <fill>
        <patternFill>
          <bgColor rgb="FFE8F5EE"/>
        </patternFill>
      </fill>
    </dxf>
    <dxf>
      <font>
        <b/>
        <sz val="10"/>
        <color rgb="FFC0392B"/>
        <name val="Arial"/>
        <charset val="1"/>
      </font>
      <fill>
        <patternFill>
          <bgColor rgb="FFFBEAE8"/>
        </patternFill>
      </fill>
    </dxf>
    <dxf>
      <font>
        <b/>
        <sz val="10"/>
        <color rgb="FF27AE60"/>
        <name val="Arial"/>
        <charset val="1"/>
      </font>
      <fill>
        <patternFill>
          <bgColor rgb="FFE8F5EE"/>
        </patternFill>
      </fill>
    </dxf>
    <dxf>
      <font>
        <b/>
        <sz val="14"/>
        <color rgb="FFFFFFFF"/>
        <name val="Arial"/>
        <charset val="1"/>
      </font>
      <fill>
        <patternFill>
          <bgColor rgb="FF27AE60"/>
        </patternFill>
      </fill>
    </dxf>
    <dxf>
      <font>
        <b/>
        <sz val="14"/>
        <color rgb="FFFFFFFF"/>
        <name val="Arial"/>
        <charset val="1"/>
      </font>
      <fill>
        <patternFill>
          <bgColor rgb="FFC0392B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7F8F9"/>
      <rgbColor rgb="FFE8F5EE"/>
      <rgbColor rgb="FF660066"/>
      <rgbColor rgb="FFFF8080"/>
      <rgbColor rgb="FF0066CC"/>
      <rgbColor rgb="FFD5D8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EEF2"/>
      <rgbColor rgb="FFCCFFCC"/>
      <rgbColor rgb="FFFBEAE8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A03A"/>
      <rgbColor rgb="FFFF6600"/>
      <rgbColor rgb="FF566573"/>
      <rgbColor rgb="FF969696"/>
      <rgbColor rgb="FF003366"/>
      <rgbColor rgb="FF27AE60"/>
      <rgbColor rgb="FF003300"/>
      <rgbColor rgb="FF333300"/>
      <rgbColor rgb="FFC0392B"/>
      <rgbColor rgb="FF993366"/>
      <rgbColor rgb="FF333399"/>
      <rgbColor rgb="FF2C3E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EAE8"/>
      <color rgb="FFE8F5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EINNAHMEN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Familienbudget!$B$11:$B$14</c:f>
              <c:strCache>
                <c:ptCount val="4"/>
                <c:pt idx="0">
                  <c:v>Gehalt (Hauptverdienstler)</c:v>
                </c:pt>
                <c:pt idx="1">
                  <c:v>Gehalt (Partner/in)</c:v>
                </c:pt>
                <c:pt idx="2">
                  <c:v>Kindergeld</c:v>
                </c:pt>
                <c:pt idx="3">
                  <c:v>Sonstige Einnahmen</c:v>
                </c:pt>
              </c:strCache>
            </c:strRef>
          </c:cat>
          <c:val>
            <c:numRef>
              <c:f>Familienbudget!$D$11:$D$14</c:f>
              <c:numCache>
                <c:formatCode>#,##0" €"</c:formatCode>
                <c:ptCount val="4"/>
                <c:pt idx="0">
                  <c:v>3400</c:v>
                </c:pt>
                <c:pt idx="1">
                  <c:v>1850</c:v>
                </c:pt>
                <c:pt idx="2">
                  <c:v>500</c:v>
                </c:pt>
                <c:pt idx="3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FB-4432-9E80-3F60049BD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8F5EE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Familienbudget!$B$18:$B$29</c:f>
              <c:strCache>
                <c:ptCount val="12"/>
                <c:pt idx="0">
                  <c:v>Wohnen (Miete, Nebenkosten)</c:v>
                </c:pt>
                <c:pt idx="1">
                  <c:v>Strom, Gas, Wasser</c:v>
                </c:pt>
                <c:pt idx="2">
                  <c:v>Lebensmittel &amp; Haushalt</c:v>
                </c:pt>
                <c:pt idx="3">
                  <c:v>Mobilität (Auto, ÖPNV)</c:v>
                </c:pt>
                <c:pt idx="4">
                  <c:v>Versicherungen</c:v>
                </c:pt>
                <c:pt idx="5">
                  <c:v>Telefon, Internet, Streaming</c:v>
                </c:pt>
                <c:pt idx="6">
                  <c:v>Kinder (Kita, Schule, Kleidung)</c:v>
                </c:pt>
                <c:pt idx="7">
                  <c:v>Freizeit &amp; Hobbys</c:v>
                </c:pt>
                <c:pt idx="8">
                  <c:v>Restaurant &amp; Essen gehen</c:v>
                </c:pt>
                <c:pt idx="9">
                  <c:v>Gesundheit &amp; Drogerie</c:v>
                </c:pt>
                <c:pt idx="10">
                  <c:v>Sparen &amp; Rücklagen</c:v>
                </c:pt>
                <c:pt idx="11">
                  <c:v>Sonstiges</c:v>
                </c:pt>
              </c:strCache>
            </c:strRef>
          </c:cat>
          <c:val>
            <c:numRef>
              <c:f>Familienbudget!$D$18:$D$29</c:f>
              <c:numCache>
                <c:formatCode>#,##0" €"</c:formatCode>
                <c:ptCount val="12"/>
                <c:pt idx="0">
                  <c:v>1180</c:v>
                </c:pt>
                <c:pt idx="1">
                  <c:v>165</c:v>
                </c:pt>
                <c:pt idx="2">
                  <c:v>745</c:v>
                </c:pt>
                <c:pt idx="3">
                  <c:v>295</c:v>
                </c:pt>
                <c:pt idx="4">
                  <c:v>240</c:v>
                </c:pt>
                <c:pt idx="5">
                  <c:v>95</c:v>
                </c:pt>
                <c:pt idx="6">
                  <c:v>410</c:v>
                </c:pt>
                <c:pt idx="7">
                  <c:v>175</c:v>
                </c:pt>
                <c:pt idx="8">
                  <c:v>140</c:v>
                </c:pt>
                <c:pt idx="9">
                  <c:v>95</c:v>
                </c:pt>
                <c:pt idx="10">
                  <c:v>400</c:v>
                </c:pt>
                <c:pt idx="1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7-490A-A86F-1781FEB51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02974628171476E-2"/>
          <c:y val="0.70022820064158653"/>
          <c:w val="0.96459405074365701"/>
          <c:h val="0.271994021580635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BEAE8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8</xdr:row>
      <xdr:rowOff>4762</xdr:rowOff>
    </xdr:from>
    <xdr:to>
      <xdr:col>15</xdr:col>
      <xdr:colOff>182217</xdr:colOff>
      <xdr:row>18</xdr:row>
      <xdr:rowOff>71437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ABCBABF4-A1E2-71EF-38B6-A34BEC1CC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119061</xdr:colOff>
      <xdr:row>18</xdr:row>
      <xdr:rowOff>128588</xdr:rowOff>
    </xdr:from>
    <xdr:to>
      <xdr:col>15</xdr:col>
      <xdr:colOff>190500</xdr:colOff>
      <xdr:row>29</xdr:row>
      <xdr:rowOff>165653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8624A5C7-D500-4E8F-93D0-DEF00E265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36"/>
  <sheetViews>
    <sheetView showGridLines="0" tabSelected="1" zoomScale="115" zoomScaleNormal="115" workbookViewId="0">
      <selection activeCell="Q13" sqref="Q13"/>
    </sheetView>
  </sheetViews>
  <sheetFormatPr baseColWidth="10" defaultColWidth="8.7109375" defaultRowHeight="15" x14ac:dyDescent="0.25"/>
  <cols>
    <col min="1" max="1" width="0.5703125" customWidth="1"/>
    <col min="2" max="2" width="38" customWidth="1"/>
    <col min="3" max="5" width="16" customWidth="1"/>
    <col min="6" max="6" width="2" customWidth="1"/>
  </cols>
  <sheetData>
    <row r="1" spans="2:5" ht="5.25" customHeight="1" x14ac:dyDescent="0.25"/>
    <row r="2" spans="2:5" ht="25.5" customHeight="1" x14ac:dyDescent="0.25">
      <c r="B2" s="8" t="s">
        <v>0</v>
      </c>
      <c r="C2" s="8"/>
      <c r="D2" s="8"/>
      <c r="E2" s="8"/>
    </row>
    <row r="3" spans="2:5" ht="25.5" customHeight="1" x14ac:dyDescent="0.25">
      <c r="B3" s="8"/>
      <c r="C3" s="8"/>
      <c r="D3" s="8"/>
      <c r="E3" s="8"/>
    </row>
    <row r="4" spans="2:5" ht="3.75" customHeight="1" x14ac:dyDescent="0.25">
      <c r="B4" s="7"/>
      <c r="C4" s="7"/>
      <c r="D4" s="7"/>
      <c r="E4" s="7"/>
    </row>
    <row r="5" spans="2:5" x14ac:dyDescent="0.25">
      <c r="B5" s="6" t="s">
        <v>1</v>
      </c>
      <c r="C5" s="6"/>
      <c r="D5" s="6"/>
      <c r="E5" s="6"/>
    </row>
    <row r="7" spans="2:5" ht="25.5" customHeight="1" x14ac:dyDescent="0.25">
      <c r="B7" s="5" t="s">
        <v>2</v>
      </c>
      <c r="C7" s="5"/>
      <c r="D7" s="4" t="s">
        <v>3</v>
      </c>
      <c r="E7" s="4"/>
    </row>
    <row r="8" spans="2:5" ht="7.5" customHeight="1" x14ac:dyDescent="0.25"/>
    <row r="9" spans="2:5" ht="25.5" customHeight="1" x14ac:dyDescent="0.25">
      <c r="B9" s="9" t="s">
        <v>4</v>
      </c>
      <c r="C9" s="9" t="s">
        <v>5</v>
      </c>
      <c r="D9" s="9" t="s">
        <v>6</v>
      </c>
      <c r="E9" s="9" t="s">
        <v>7</v>
      </c>
    </row>
    <row r="10" spans="2:5" ht="21.75" customHeight="1" x14ac:dyDescent="0.25">
      <c r="B10" s="3" t="s">
        <v>8</v>
      </c>
      <c r="C10" s="3"/>
      <c r="D10" s="3"/>
      <c r="E10" s="3"/>
    </row>
    <row r="11" spans="2:5" ht="21.75" customHeight="1" x14ac:dyDescent="0.25">
      <c r="B11" s="10" t="s">
        <v>9</v>
      </c>
      <c r="C11" s="11">
        <v>3400</v>
      </c>
      <c r="D11" s="12">
        <v>3400</v>
      </c>
      <c r="E11" s="13">
        <f>D11-C11</f>
        <v>0</v>
      </c>
    </row>
    <row r="12" spans="2:5" ht="21.75" customHeight="1" x14ac:dyDescent="0.25">
      <c r="B12" s="14" t="s">
        <v>10</v>
      </c>
      <c r="C12" s="15">
        <v>1850</v>
      </c>
      <c r="D12" s="16">
        <v>1850</v>
      </c>
      <c r="E12" s="17">
        <f>D12-C12</f>
        <v>0</v>
      </c>
    </row>
    <row r="13" spans="2:5" ht="21.75" customHeight="1" x14ac:dyDescent="0.25">
      <c r="B13" s="10" t="s">
        <v>11</v>
      </c>
      <c r="C13" s="11">
        <v>500</v>
      </c>
      <c r="D13" s="12">
        <v>500</v>
      </c>
      <c r="E13" s="13">
        <f>D13-C13</f>
        <v>0</v>
      </c>
    </row>
    <row r="14" spans="2:5" ht="21.75" customHeight="1" x14ac:dyDescent="0.25">
      <c r="B14" s="14" t="s">
        <v>12</v>
      </c>
      <c r="C14" s="15">
        <v>0</v>
      </c>
      <c r="D14" s="16">
        <v>150</v>
      </c>
      <c r="E14" s="17">
        <f>D14-C14</f>
        <v>150</v>
      </c>
    </row>
    <row r="15" spans="2:5" ht="25.5" customHeight="1" x14ac:dyDescent="0.25">
      <c r="B15" s="18" t="s">
        <v>13</v>
      </c>
      <c r="C15" s="19">
        <f>SUM(C11:C14)</f>
        <v>5750</v>
      </c>
      <c r="D15" s="19">
        <f>SUM(D11:D14)</f>
        <v>5900</v>
      </c>
      <c r="E15" s="19">
        <f>D15-C15</f>
        <v>150</v>
      </c>
    </row>
    <row r="16" spans="2:5" ht="7.5" customHeight="1" x14ac:dyDescent="0.25"/>
    <row r="17" spans="2:5" ht="21.75" customHeight="1" x14ac:dyDescent="0.25">
      <c r="B17" s="2" t="s">
        <v>14</v>
      </c>
      <c r="C17" s="2"/>
      <c r="D17" s="2"/>
      <c r="E17" s="2"/>
    </row>
    <row r="18" spans="2:5" ht="21.75" customHeight="1" x14ac:dyDescent="0.25">
      <c r="B18" s="20" t="s">
        <v>15</v>
      </c>
      <c r="C18" s="21">
        <v>1180</v>
      </c>
      <c r="D18" s="22">
        <v>1180</v>
      </c>
      <c r="E18" s="23">
        <f t="shared" ref="E18:E30" si="0">C18-D18</f>
        <v>0</v>
      </c>
    </row>
    <row r="19" spans="2:5" ht="21.75" customHeight="1" x14ac:dyDescent="0.25">
      <c r="B19" s="10" t="s">
        <v>16</v>
      </c>
      <c r="C19" s="11">
        <v>185</v>
      </c>
      <c r="D19" s="12">
        <v>165</v>
      </c>
      <c r="E19" s="13">
        <f t="shared" si="0"/>
        <v>20</v>
      </c>
    </row>
    <row r="20" spans="2:5" ht="21.75" customHeight="1" x14ac:dyDescent="0.25">
      <c r="B20" s="20" t="s">
        <v>17</v>
      </c>
      <c r="C20" s="21">
        <v>720</v>
      </c>
      <c r="D20" s="22">
        <v>745</v>
      </c>
      <c r="E20" s="23">
        <f t="shared" si="0"/>
        <v>-25</v>
      </c>
    </row>
    <row r="21" spans="2:5" ht="21.75" customHeight="1" x14ac:dyDescent="0.25">
      <c r="B21" s="10" t="s">
        <v>18</v>
      </c>
      <c r="C21" s="11">
        <v>310</v>
      </c>
      <c r="D21" s="12">
        <v>295</v>
      </c>
      <c r="E21" s="13">
        <f t="shared" si="0"/>
        <v>15</v>
      </c>
    </row>
    <row r="22" spans="2:5" ht="21.75" customHeight="1" x14ac:dyDescent="0.25">
      <c r="B22" s="20" t="s">
        <v>19</v>
      </c>
      <c r="C22" s="21">
        <v>240</v>
      </c>
      <c r="D22" s="22">
        <v>240</v>
      </c>
      <c r="E22" s="23">
        <f t="shared" si="0"/>
        <v>0</v>
      </c>
    </row>
    <row r="23" spans="2:5" ht="21.75" customHeight="1" x14ac:dyDescent="0.25">
      <c r="B23" s="10" t="s">
        <v>20</v>
      </c>
      <c r="C23" s="11">
        <v>95</v>
      </c>
      <c r="D23" s="12">
        <v>95</v>
      </c>
      <c r="E23" s="13">
        <f t="shared" si="0"/>
        <v>0</v>
      </c>
    </row>
    <row r="24" spans="2:5" ht="21.75" customHeight="1" x14ac:dyDescent="0.25">
      <c r="B24" s="20" t="s">
        <v>21</v>
      </c>
      <c r="C24" s="21">
        <v>380</v>
      </c>
      <c r="D24" s="22">
        <v>410</v>
      </c>
      <c r="E24" s="23">
        <f t="shared" si="0"/>
        <v>-30</v>
      </c>
    </row>
    <row r="25" spans="2:5" ht="21.75" customHeight="1" x14ac:dyDescent="0.25">
      <c r="B25" s="10" t="s">
        <v>22</v>
      </c>
      <c r="C25" s="11">
        <v>140</v>
      </c>
      <c r="D25" s="12">
        <v>175</v>
      </c>
      <c r="E25" s="13">
        <f t="shared" si="0"/>
        <v>-35</v>
      </c>
    </row>
    <row r="26" spans="2:5" ht="21.75" customHeight="1" x14ac:dyDescent="0.25">
      <c r="B26" s="20" t="s">
        <v>23</v>
      </c>
      <c r="C26" s="21">
        <v>110</v>
      </c>
      <c r="D26" s="22">
        <v>140</v>
      </c>
      <c r="E26" s="23">
        <f t="shared" si="0"/>
        <v>-30</v>
      </c>
    </row>
    <row r="27" spans="2:5" ht="21.75" customHeight="1" x14ac:dyDescent="0.25">
      <c r="B27" s="10" t="s">
        <v>24</v>
      </c>
      <c r="C27" s="11">
        <v>120</v>
      </c>
      <c r="D27" s="12">
        <v>95</v>
      </c>
      <c r="E27" s="13">
        <f t="shared" si="0"/>
        <v>25</v>
      </c>
    </row>
    <row r="28" spans="2:5" ht="21.75" customHeight="1" x14ac:dyDescent="0.25">
      <c r="B28" s="20" t="s">
        <v>25</v>
      </c>
      <c r="C28" s="21">
        <v>400</v>
      </c>
      <c r="D28" s="22">
        <v>400</v>
      </c>
      <c r="E28" s="23">
        <f t="shared" si="0"/>
        <v>0</v>
      </c>
    </row>
    <row r="29" spans="2:5" ht="21.75" customHeight="1" x14ac:dyDescent="0.25">
      <c r="B29" s="10" t="s">
        <v>26</v>
      </c>
      <c r="C29" s="11">
        <v>80</v>
      </c>
      <c r="D29" s="12">
        <v>125</v>
      </c>
      <c r="E29" s="13">
        <f t="shared" si="0"/>
        <v>-45</v>
      </c>
    </row>
    <row r="30" spans="2:5" ht="25.5" customHeight="1" x14ac:dyDescent="0.25">
      <c r="B30" s="24" t="s">
        <v>27</v>
      </c>
      <c r="C30" s="25">
        <f>SUM(C18:C29)</f>
        <v>3960</v>
      </c>
      <c r="D30" s="25">
        <f>SUM(D18:D29)</f>
        <v>4065</v>
      </c>
      <c r="E30" s="25">
        <f t="shared" si="0"/>
        <v>-105</v>
      </c>
    </row>
    <row r="31" spans="2:5" ht="12" customHeight="1" x14ac:dyDescent="0.25"/>
    <row r="32" spans="2:5" ht="36" customHeight="1" x14ac:dyDescent="0.25">
      <c r="B32" s="26" t="s">
        <v>28</v>
      </c>
      <c r="C32" s="27">
        <f>C15-C30</f>
        <v>1790</v>
      </c>
      <c r="D32" s="27">
        <f>D15-D30</f>
        <v>1835</v>
      </c>
      <c r="E32" s="27">
        <f>D32-C32</f>
        <v>45</v>
      </c>
    </row>
    <row r="33" spans="2:5" ht="21.75" customHeight="1" x14ac:dyDescent="0.25">
      <c r="B33" s="28" t="s">
        <v>29</v>
      </c>
      <c r="C33" s="29">
        <f>IFERROR(C32/C15,0)</f>
        <v>0.31130434782608696</v>
      </c>
      <c r="D33" s="29">
        <f>IFERROR(D32/D15,0)</f>
        <v>0.31101694915254235</v>
      </c>
      <c r="E33" s="30"/>
    </row>
    <row r="34" spans="2:5" ht="12" customHeight="1" x14ac:dyDescent="0.25"/>
    <row r="35" spans="2:5" ht="21.75" customHeight="1" x14ac:dyDescent="0.25">
      <c r="B35" s="1" t="s">
        <v>30</v>
      </c>
      <c r="C35" s="1"/>
      <c r="D35" s="1"/>
      <c r="E35" s="1"/>
    </row>
    <row r="36" spans="2:5" ht="21.75" customHeight="1" x14ac:dyDescent="0.25">
      <c r="B36" s="1"/>
      <c r="C36" s="1"/>
      <c r="D36" s="1"/>
      <c r="E36" s="1"/>
    </row>
  </sheetData>
  <mergeCells count="8">
    <mergeCell ref="B10:E10"/>
    <mergeCell ref="B17:E17"/>
    <mergeCell ref="B35:E36"/>
    <mergeCell ref="B2:E3"/>
    <mergeCell ref="B4:E4"/>
    <mergeCell ref="B5:E5"/>
    <mergeCell ref="B7:C7"/>
    <mergeCell ref="D7:E7"/>
  </mergeCells>
  <conditionalFormatting sqref="C32:E32">
    <cfRule type="cellIs" dxfId="5" priority="6" operator="lessThan">
      <formula>0</formula>
    </cfRule>
    <cfRule type="cellIs" dxfId="4" priority="7" operator="greaterThan">
      <formula>0</formula>
    </cfRule>
  </conditionalFormatting>
  <conditionalFormatting sqref="E11:E14">
    <cfRule type="cellIs" dxfId="3" priority="2" operator="greaterThan">
      <formula>0</formula>
    </cfRule>
    <cfRule type="cellIs" dxfId="2" priority="3" operator="lessThan">
      <formula>0</formula>
    </cfRule>
  </conditionalFormatting>
  <conditionalFormatting sqref="E18:E29">
    <cfRule type="cellIs" dxfId="1" priority="4" operator="greaterThan">
      <formula>0</formula>
    </cfRule>
    <cfRule type="cellIs" dxfId="0" priority="5" operator="lessThan">
      <formula>0</formula>
    </cfRule>
  </conditionalFormatting>
  <pageMargins left="0.5" right="0.5" top="0.5" bottom="0.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Familienbudget</vt:lpstr>
      <vt:lpstr>Familienbudget!Druckbereich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2026-05-30T08:56:11Z</dcterms:created>
  <dcterms:modified xsi:type="dcterms:W3CDTF">2026-05-30T09:55:23Z</dcterms:modified>
  <dc:language>en-US</dc:language>
</cp:coreProperties>
</file>