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443815c351346e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V" sheetId="1" r:id="Ra4485b43c2e34cd5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B7" authorId="0">
      <x:text>
        <x:r>
          <x:t>Beispiel-Eingabefeld. Hell markierte Felder können direkt überschrieben werden.</x:t>
        </x:r>
      </x:text>
    </x:comment>
    <x:comment ref="B35" authorId="0">
      <x:text>
        <x:r>
          <x:t>Beispielwert für geschätzte Steuern. Kann manuell angepasst werden.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#,##0.00 &quot;€&quot;;[Red](#,##0.00 &quot;€&quot;);-"/>
  </x:numFmts>
  <x:fonts count="7">
    <x:font>
      <x:sz val="11"/>
      <x:color theme="1"/>
      <x:name val="Calibri"/>
      <x:family val="2"/>
      <x:scheme val="minor"/>
    </x:font>
    <x:font>
      <x:b/>
      <x:sz val="20"/>
      <x:color rgb="00FFFFFF"/>
    </x:font>
    <x:font>
      <x:i/>
      <x:color rgb="0000484E"/>
    </x:font>
    <x:font>
      <x:b/>
      <x:color rgb="00FFFFFF"/>
    </x:font>
    <x:font>
      <x:color rgb="001F1F1F"/>
    </x:font>
    <x:font>
      <x:i/>
      <x:color rgb="001F415A"/>
    </x:font>
    <x:font>
      <x:b/>
      <x:color rgb="001F1F1F"/>
    </x:font>
  </x:fonts>
  <x:fills count="9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F3FAFA"/>
      </x:patternFill>
    </x:fill>
    <x:fill>
      <x:patternFill patternType="solid">
        <x:fgColor rgb="00F3F6F7"/>
      </x:patternFill>
    </x:fill>
    <x:fill>
      <x:patternFill patternType="solid">
        <x:fgColor rgb="00E8EEF2"/>
      </x:patternFill>
    </x:fill>
    <x:fill>
      <x:patternFill patternType="solid">
        <x:fgColor rgb="00EAF0F3"/>
      </x:patternFill>
    </x:fill>
    <x:fill>
      <x:patternFill patternType="solid">
        <x:fgColor rgb="001F415A"/>
      </x:patternFill>
    </x:fill>
    <x:fill>
      <x:patternFill patternType="solid">
        <x:fgColor rgb="00F5F8FA"/>
      </x:patternFill>
    </x:fill>
  </x:fills>
  <x:borders count="10">
    <x:border>
      <x:left/>
      <x:right/>
      <x:top/>
      <x:bottom/>
      <x:diagonal/>
    </x:border>
    <x:border>
      <x:left style="thin">
        <x:color rgb="0000484E"/>
      </x:left>
      <x:right style="thin">
        <x:color rgb="0000484E"/>
      </x:right>
      <x:top style="thin">
        <x:color rgb="0000484E"/>
      </x:top>
      <x:bottom style="thin">
        <x:color rgb="0000484E"/>
      </x:bottom>
    </x:border>
    <x:border/>
    <x:border>
      <x:bottom style="medium">
        <x:color rgb="0000484E"/>
      </x:bottom>
    </x:border>
    <x:border>
      <x:top style="medium">
        <x:color rgb="0000484E"/>
      </x:top>
      <x:bottom style="medium">
        <x:color rgb="0000484E"/>
      </x:bottom>
    </x:border>
    <x:border>
      <x:bottom style="thin">
        <x:color rgb="00D6DCE1"/>
      </x:bottom>
    </x:border>
    <x:border>
      <x:top style="medium">
        <x:color rgb="001F415A"/>
      </x:top>
      <x:bottom style="medium">
        <x:color rgb="001F415A"/>
      </x:bottom>
    </x:border>
    <x:border>
      <x:left style="thin">
        <x:color rgb="001F415A"/>
      </x:left>
      <x:right style="thin">
        <x:color rgb="001F415A"/>
      </x:right>
      <x:bottom style="medium">
        <x:color rgb="0000484E"/>
      </x:bottom>
    </x:border>
    <x:border>
      <x:left style="thin">
        <x:color rgb="001F415A"/>
      </x:left>
      <x:right style="thin">
        <x:color rgb="001F415A"/>
      </x:right>
      <x:top/>
      <x:bottom/>
    </x:border>
    <x:border>
      <x:left style="thin">
        <x:color rgb="001F415A"/>
      </x:left>
      <x:right style="thin">
        <x:color rgb="001F415A"/>
      </x:right>
      <x:top style="medium">
        <x:color rgb="001F415A"/>
      </x:top>
      <x:bottom style="medium">
        <x:color rgb="001F415A"/>
      </x:bottom>
    </x:border>
  </x:borders>
  <x:cellStyleXfs count="1">
    <x:xf numFmtId="0" fontId="0" fillId="0" borderId="0"/>
  </x:cellStyleXfs>
  <x:cellXfs count="19">
    <x:xf numFmtId="0" fontId="0" fillId="0" borderId="0" xfId="0"/>
    <x:xf numFmtId="0" fontId="1" fillId="2" borderId="3" xfId="0" applyAlignment="1">
      <x:alignment horizontal="left" vertical="center"/>
    </x:xf>
    <x:xf numFmtId="0" fontId="2" fillId="3" borderId="1" xfId="0" applyAlignment="1">
      <x:alignment horizontal="center" vertical="center"/>
    </x:xf>
    <x:xf numFmtId="0" fontId="3" fillId="2" borderId="0" xfId="0" applyAlignment="1">
      <x:alignment horizontal="left" vertical="center"/>
    </x:xf>
    <x:xf numFmtId="0" fontId="0" fillId="2" borderId="2" xfId="0"/>
    <x:xf numFmtId="0" fontId="4" fillId="4" borderId="0" xfId="0" applyAlignment="1">
      <x:alignment horizontal="left" vertical="center"/>
    </x:xf>
    <x:xf numFmtId="0" fontId="5" fillId="5" borderId="3" xfId="0" applyAlignment="1">
      <x:alignment horizontal="left" vertical="center"/>
    </x:xf>
    <x:xf numFmtId="0" fontId="3" fillId="2" borderId="3" xfId="0" applyAlignment="1">
      <x:alignment horizontal="center" vertical="center"/>
    </x:xf>
    <x:xf numFmtId="0" fontId="3" fillId="2" borderId="7" xfId="0" applyAlignment="1">
      <x:alignment horizontal="center" vertical="center"/>
    </x:xf>
    <x:xf numFmtId="0" fontId="3" fillId="2" borderId="4" xfId="0" applyAlignment="1">
      <x:alignment horizontal="left" vertical="center"/>
    </x:xf>
    <x:xf numFmtId="0" fontId="0" fillId="0" borderId="8" xfId="0"/>
    <x:xf numFmtId="0" fontId="4" fillId="0" borderId="5" xfId="0" applyAlignment="1">
      <x:alignment horizontal="left" vertical="center"/>
    </x:xf>
    <x:xf numFmtId="164" fontId="4" fillId="4" borderId="0" xfId="0" applyAlignment="1">
      <x:alignment horizontal="right" vertical="center"/>
    </x:xf>
    <x:xf numFmtId="164" fontId="4" fillId="6" borderId="8" xfId="0" applyAlignment="1">
      <x:alignment horizontal="right" vertical="center"/>
    </x:xf>
    <x:xf numFmtId="0" fontId="3" fillId="7" borderId="6" xfId="0" applyAlignment="1">
      <x:alignment horizontal="left" vertical="center"/>
    </x:xf>
    <x:xf numFmtId="164" fontId="3" fillId="7" borderId="6" xfId="0" applyAlignment="1">
      <x:alignment horizontal="right" vertical="center"/>
    </x:xf>
    <x:xf numFmtId="164" fontId="3" fillId="2" borderId="9" xfId="0" applyAlignment="1">
      <x:alignment horizontal="right" vertical="center"/>
    </x:xf>
    <x:xf numFmtId="164" fontId="6" fillId="8" borderId="6" xfId="0" applyAlignment="1">
      <x:alignment horizontal="right" vertical="center"/>
    </x:xf>
    <x:xf numFmtId="164" fontId="6" fillId="6" borderId="9" xfId="0" applyAlignment="1">
      <x:alignment horizontal="right" vertical="center"/>
    </x:xf>
  </x:cellXfs>
  <x:cellStyles count="1">
    <x:cellStyle name="Normal" xfId="0"/>
  </x:cellStyles>
  <x:dxfs count="2">
    <x:dxf>
      <x:fill>
        <x:patternFill>
          <x:bgColor rgb="00E2F0D9"/>
        </x:patternFill>
      </x:fill>
    </x:dxf>
    <x:dxf>
      <x:fill>
        <x:patternFill>
          <x:bgColor rgb="00FDE9E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db97b6e2179420c" /><Relationship Type="http://schemas.openxmlformats.org/officeDocument/2006/relationships/theme" Target="/xl/theme/theme1.xml" Id="Rce4538b964a149fd" /><Relationship Type="http://schemas.openxmlformats.org/officeDocument/2006/relationships/sharedStrings" Target="/xl/sharedStrings.xml" Id="Rf6043776ba94443e" /><Relationship Type="http://schemas.openxmlformats.org/officeDocument/2006/relationships/worksheet" Target="/xl/worksheets/sheet1.xml" Id="Ra4485b43c2e34cd5" /><Relationship Type="http://schemas.microsoft.com/office/2017/10/relationships/person" Target="/xl/persons/person.xml" Id="R7830c2df62d14c45" /></Relationships>
</file>

<file path=xl/persons/person.xml><?xml version="1.0" encoding="utf-8"?>
<xltc:personList xmlns:xltc="http://schemas.microsoft.com/office/spreadsheetml/2018/threadedcomments">
  <xltc:person displayName="OpenAI" id="{31C0A8EC-F777-286E-77CF-0602D2972FDE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38bd8f1dce5148c7" /><Relationship Type="http://schemas.openxmlformats.org/officeDocument/2006/relationships/vmlDrawing" Target="/xl/drawings/vmldrawing.vml" Id="Raa3b8f94e4034022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33" customWidth="1"/>
    <x:col min="2" max="2" width="13" customWidth="1"/>
    <x:col min="3" max="3" width="13" customWidth="1"/>
    <x:col min="4" max="4" width="13" customWidth="1"/>
    <x:col min="5" max="5" width="13" customWidth="1"/>
    <x:col min="6" max="6" width="13" customWidth="1"/>
    <x:col min="7" max="7" width="13" customWidth="1"/>
    <x:col min="8" max="8" width="13" customWidth="1"/>
    <x:col min="9" max="9" width="13" customWidth="1"/>
    <x:col min="10" max="10" width="13" customWidth="1"/>
    <x:col min="11" max="11" width="13" customWidth="1"/>
    <x:col min="12" max="12" width="13" customWidth="1"/>
    <x:col min="13" max="13" width="13" customWidth="1"/>
    <x:col min="14" max="14" width="15" customWidth="1"/>
  </x:cols>
  <x:sheetData>
    <x:row r="1" ht="24" customHeight="1">
      <x:c r="A1" s="1" t="inlineStr">
        <x:is>
          <x:t xml:space="preserve">GuV-RECHNUNG</x:t>
        </x:is>
      </x:c>
      <x:c r="J1" s="2" t="inlineStr">
        <x:is>
          <x:t xml:space="preserve">Logo / Platzhalter</x:t>
        </x:is>
      </x:c>
      <x:c r="L1" s="3" t="inlineStr">
        <x:is>
          <x:t xml:space="preserve">Unternehmen</x:t>
        </x:is>
      </x:c>
      <x:c r="M1" s="4" t="inlineStr">
        <x:is>
          <x:t xml:space="preserve"/>
        </x:is>
      </x:c>
      <x:c r="N1" s="5" t="inlineStr">
        <x:is>
          <x:t xml:space="preserve">Muster GmbH</x:t>
        </x:is>
      </x:c>
    </x:row>
    <x:row r="2" ht="24" customHeight="1">
      <x:c r="L2" s="3" t="inlineStr">
        <x:is>
          <x:t xml:space="preserve">Geschäftsjahr</x:t>
        </x:is>
      </x:c>
      <x:c r="M2" s="4" t="inlineStr">
        <x:is>
          <x:t xml:space="preserve"/>
        </x:is>
      </x:c>
      <x:c r="N2" s="5" t="n">
        <x:v>2026</x:v>
      </x:c>
    </x:row>
    <x:row r="3">
      <x:c r="L3" s="3" t="inlineStr">
        <x:is>
          <x:t xml:space="preserve">Währung</x:t>
        </x:is>
      </x:c>
      <x:c r="M3" s="4" t="inlineStr">
        <x:is>
          <x:t xml:space="preserve"/>
        </x:is>
      </x:c>
      <x:c r="N3" s="5" t="inlineStr">
        <x:is>
          <x:t xml:space="preserve">EUR</x:t>
        </x:is>
      </x:c>
    </x:row>
    <x:row r="4" ht="24" customHeight="1">
      <x:c r="A4" s="6" t="inlineStr">
        <x:is>
          <x:t xml:space="preserve">Hell markierte Felder = Eingabe | Dunkel markierte Zeilen = automatische Zwischensummen/Ergebnisse | Beispieldaten dienen nur als Illustration</x:t>
        </x:is>
      </x:c>
    </x:row>
    <x:row r="5" ht="24" customHeight="1">
      <x:c r="A5" s="7" t="inlineStr">
        <x:is>
          <x:t xml:space="preserve">Konzept</x:t>
        </x:is>
      </x:c>
      <x:c r="B5" s="7" t="inlineStr">
        <x:is>
          <x:t xml:space="preserve">JAN</x:t>
        </x:is>
      </x:c>
      <x:c r="C5" s="7" t="inlineStr">
        <x:is>
          <x:t xml:space="preserve">FEB</x:t>
        </x:is>
      </x:c>
      <x:c r="D5" s="7" t="inlineStr">
        <x:is>
          <x:t xml:space="preserve">MRZ</x:t>
        </x:is>
      </x:c>
      <x:c r="E5" s="7" t="inlineStr">
        <x:is>
          <x:t xml:space="preserve">APR</x:t>
        </x:is>
      </x:c>
      <x:c r="F5" s="7" t="inlineStr">
        <x:is>
          <x:t xml:space="preserve">MAI</x:t>
        </x:is>
      </x:c>
      <x:c r="G5" s="7" t="inlineStr">
        <x:is>
          <x:t xml:space="preserve">JUN</x:t>
        </x:is>
      </x:c>
      <x:c r="H5" s="7" t="inlineStr">
        <x:is>
          <x:t xml:space="preserve">JUL</x:t>
        </x:is>
      </x:c>
      <x:c r="I5" s="7" t="inlineStr">
        <x:is>
          <x:t xml:space="preserve">AUG</x:t>
        </x:is>
      </x:c>
      <x:c r="J5" s="7" t="inlineStr">
        <x:is>
          <x:t xml:space="preserve">SEPT</x:t>
        </x:is>
      </x:c>
      <x:c r="K5" s="7" t="inlineStr">
        <x:is>
          <x:t xml:space="preserve">OKT</x:t>
        </x:is>
      </x:c>
      <x:c r="L5" s="7" t="inlineStr">
        <x:is>
          <x:t xml:space="preserve">NOV</x:t>
        </x:is>
      </x:c>
      <x:c r="M5" s="7" t="inlineStr">
        <x:is>
          <x:t xml:space="preserve">DEZ</x:t>
        </x:is>
      </x:c>
      <x:c r="N5" s="8" t="inlineStr">
        <x:is>
          <x:t xml:space="preserve">Gesamtjahr</x:t>
        </x:is>
      </x:c>
    </x:row>
    <x:row r="6" ht="24" customHeight="1">
      <x:c r="A6" s="9" t="inlineStr">
        <x:is>
          <x:t xml:space="preserve">Ertrag</x:t>
        </x:is>
      </x:c>
      <x:c r="N6" s="10" t="n"/>
    </x:row>
    <x:row r="7" ht="21" customHeight="1">
      <x:c r="A7" s="11" t="inlineStr">
        <x:is>
          <x:t xml:space="preserve">Verkäufe</x:t>
        </x:is>
      </x:c>
      <x:c r="B7" s="12" t="n">
        <x:v>32000</x:v>
      </x:c>
      <x:c r="C7" s="12" t="n">
        <x:v>34000</x:v>
      </x:c>
      <x:c r="D7" s="12" t="n">
        <x:v>36000</x:v>
      </x:c>
      <x:c r="E7" s="12" t="n">
        <x:v>35500</x:v>
      </x:c>
      <x:c r="F7" s="12" t="n">
        <x:v>37000</x:v>
      </x:c>
      <x:c r="G7" s="12" t="n">
        <x:v>39000</x:v>
      </x:c>
      <x:c r="H7" s="12" t="n">
        <x:v>41000</x:v>
      </x:c>
      <x:c r="I7" s="12" t="n">
        <x:v>42000</x:v>
      </x:c>
      <x:c r="J7" s="12" t="n">
        <x:v>40000</x:v>
      </x:c>
      <x:c r="K7" s="12" t="n">
        <x:v>43000</x:v>
      </x:c>
      <x:c r="L7" s="12" t="n">
        <x:v>45000</x:v>
      </x:c>
      <x:c r="M7" s="12" t="n">
        <x:v>47000</x:v>
      </x:c>
      <x:c r="N7" s="13">
        <x:f>SUM(B7:M7)</x:f>
        <x:v>471500</x:v>
      </x:c>
    </x:row>
    <x:row r="8" ht="21" customHeight="1">
      <x:c r="A8" s="11" t="inlineStr">
        <x:is>
          <x:t xml:space="preserve">Rückgabe Verkäufe (Abzug)</x:t>
        </x:is>
      </x:c>
      <x:c r="B8" s="12" t="n">
        <x:v>600</x:v>
      </x:c>
      <x:c r="C8" s="12" t="n">
        <x:v>650</x:v>
      </x:c>
      <x:c r="D8" s="12" t="n">
        <x:v>700</x:v>
      </x:c>
      <x:c r="E8" s="12" t="n">
        <x:v>680</x:v>
      </x:c>
      <x:c r="F8" s="12" t="n">
        <x:v>720</x:v>
      </x:c>
      <x:c r="G8" s="12" t="n">
        <x:v>760</x:v>
      </x:c>
      <x:c r="H8" s="12" t="n">
        <x:v>800</x:v>
      </x:c>
      <x:c r="I8" s="12" t="n">
        <x:v>840</x:v>
      </x:c>
      <x:c r="J8" s="12" t="n">
        <x:v>780</x:v>
      </x:c>
      <x:c r="K8" s="12" t="n">
        <x:v>860</x:v>
      </x:c>
      <x:c r="L8" s="12" t="n">
        <x:v>900</x:v>
      </x:c>
      <x:c r="M8" s="12" t="n">
        <x:v>950</x:v>
      </x:c>
      <x:c r="N8" s="13">
        <x:f>SUM(B8:M8)</x:f>
        <x:v>9240</x:v>
      </x:c>
    </x:row>
    <x:row r="9" ht="21" customHeight="1">
      <x:c r="A9" s="11" t="inlineStr">
        <x:is>
          <x:t xml:space="preserve">Rabatte Verkäufe (Abzug)</x:t>
        </x:is>
      </x:c>
      <x:c r="B9" s="12" t="n">
        <x:v>450</x:v>
      </x:c>
      <x:c r="C9" s="12" t="n">
        <x:v>480</x:v>
      </x:c>
      <x:c r="D9" s="12" t="n">
        <x:v>520</x:v>
      </x:c>
      <x:c r="E9" s="12" t="n">
        <x:v>500</x:v>
      </x:c>
      <x:c r="F9" s="12" t="n">
        <x:v>540</x:v>
      </x:c>
      <x:c r="G9" s="12" t="n">
        <x:v>560</x:v>
      </x:c>
      <x:c r="H9" s="12" t="n">
        <x:v>600</x:v>
      </x:c>
      <x:c r="I9" s="12" t="n">
        <x:v>620</x:v>
      </x:c>
      <x:c r="J9" s="12" t="n">
        <x:v>590</x:v>
      </x:c>
      <x:c r="K9" s="12" t="n">
        <x:v>640</x:v>
      </x:c>
      <x:c r="L9" s="12" t="n">
        <x:v>670</x:v>
      </x:c>
      <x:c r="M9" s="12" t="n">
        <x:v>700</x:v>
      </x:c>
      <x:c r="N9" s="13">
        <x:f>SUM(B9:M9)</x:f>
        <x:v>6870</x:v>
      </x:c>
    </x:row>
    <x:row r="10" ht="21" customHeight="1">
      <x:c r="A10" s="11" t="inlineStr">
        <x:is>
          <x:t xml:space="preserve">Sonstige Erträge 1</x:t>
        </x:is>
      </x:c>
      <x:c r="B10" s="12" t="n">
        <x:v>250</x:v>
      </x:c>
      <x:c r="C10" s="12" t="n">
        <x:v>250</x:v>
      </x:c>
      <x:c r="D10" s="12" t="n">
        <x:v>300</x:v>
      </x:c>
      <x:c r="E10" s="12" t="n">
        <x:v>300</x:v>
      </x:c>
      <x:c r="F10" s="12" t="n">
        <x:v>350</x:v>
      </x:c>
      <x:c r="G10" s="12" t="n">
        <x:v>350</x:v>
      </x:c>
      <x:c r="H10" s="12" t="n">
        <x:v>400</x:v>
      </x:c>
      <x:c r="I10" s="12" t="n">
        <x:v>400</x:v>
      </x:c>
      <x:c r="J10" s="12" t="n">
        <x:v>350</x:v>
      </x:c>
      <x:c r="K10" s="12" t="n">
        <x:v>450</x:v>
      </x:c>
      <x:c r="L10" s="12" t="n">
        <x:v>450</x:v>
      </x:c>
      <x:c r="M10" s="12" t="n">
        <x:v>500</x:v>
      </x:c>
      <x:c r="N10" s="13">
        <x:f>SUM(B10:M10)</x:f>
        <x:v>4350</x:v>
      </x:c>
    </x:row>
    <x:row r="11" ht="21" customHeight="1">
      <x:c r="A11" s="11" t="inlineStr">
        <x:is>
          <x:t xml:space="preserve">Sonstige Erträge 2</x:t>
        </x:is>
      </x:c>
      <x:c r="B11" s="12" t="n">
        <x:v>0</x:v>
      </x:c>
      <x:c r="C11" s="12" t="n">
        <x:v>0</x:v>
      </x:c>
      <x:c r="D11" s="12" t="n">
        <x:v>0</x:v>
      </x:c>
      <x:c r="E11" s="12" t="n">
        <x:v>200</x:v>
      </x:c>
      <x:c r="F11" s="12" t="n">
        <x:v>0</x:v>
      </x:c>
      <x:c r="G11" s="12" t="n">
        <x:v>0</x:v>
      </x:c>
      <x:c r="H11" s="12" t="n">
        <x:v>250</x:v>
      </x:c>
      <x:c r="I11" s="12" t="n">
        <x:v>0</x:v>
      </x:c>
      <x:c r="J11" s="12" t="n">
        <x:v>0</x:v>
      </x:c>
      <x:c r="K11" s="12" t="n">
        <x:v>300</x:v>
      </x:c>
      <x:c r="L11" s="12" t="n">
        <x:v>0</x:v>
      </x:c>
      <x:c r="M11" s="12" t="n">
        <x:v>0</x:v>
      </x:c>
      <x:c r="N11" s="13">
        <x:f>SUM(B11:M11)</x:f>
        <x:v>750</x:v>
      </x:c>
    </x:row>
    <x:row r="12" ht="21" customHeight="1">
      <x:c r="A12" s="11" t="inlineStr">
        <x:is>
          <x:t xml:space="preserve">Sonstige Erträge 3</x:t>
        </x:is>
      </x:c>
      <x:c r="B12" s="12" t="n">
        <x:v>150</x:v>
      </x:c>
      <x:c r="C12" s="12" t="n">
        <x:v>100</x:v>
      </x:c>
      <x:c r="D12" s="12" t="n">
        <x:v>150</x:v>
      </x:c>
      <x:c r="E12" s="12" t="n">
        <x:v>100</x:v>
      </x:c>
      <x:c r="F12" s="12" t="n">
        <x:v>150</x:v>
      </x:c>
      <x:c r="G12" s="12" t="n">
        <x:v>100</x:v>
      </x:c>
      <x:c r="H12" s="12" t="n">
        <x:v>150</x:v>
      </x:c>
      <x:c r="I12" s="12" t="n">
        <x:v>100</x:v>
      </x:c>
      <x:c r="J12" s="12" t="n">
        <x:v>150</x:v>
      </x:c>
      <x:c r="K12" s="12" t="n">
        <x:v>100</x:v>
      </x:c>
      <x:c r="L12" s="12" t="n">
        <x:v>150</x:v>
      </x:c>
      <x:c r="M12" s="12" t="n">
        <x:v>100</x:v>
      </x:c>
      <x:c r="N12" s="13">
        <x:f>SUM(B12:M12)</x:f>
        <x:v>1500</x:v>
      </x:c>
    </x:row>
    <x:row r="13" ht="21" customHeight="1">
      <x:c r="A13" s="14" t="inlineStr">
        <x:is>
          <x:t xml:space="preserve">Nettoumsätze</x:t>
        </x:is>
      </x:c>
      <x:c r="B13" s="15">
        <x:f>B7-B8-B9+B10+B11+B12</x:f>
        <x:v>31350</x:v>
      </x:c>
      <x:c r="C13" s="15">
        <x:f>C7-C8-C9+C10+C11+C12</x:f>
        <x:v>33220</x:v>
      </x:c>
      <x:c r="D13" s="15">
        <x:f>D7-D8-D9+D10+D11+D12</x:f>
        <x:v>35230</x:v>
      </x:c>
      <x:c r="E13" s="15">
        <x:f>E7-E8-E9+E10+E11+E12</x:f>
        <x:v>34920</x:v>
      </x:c>
      <x:c r="F13" s="15">
        <x:f>F7-F8-F9+F10+F11+F12</x:f>
        <x:v>36240</x:v>
      </x:c>
      <x:c r="G13" s="15">
        <x:f>G7-G8-G9+G10+G11+G12</x:f>
        <x:v>38130</x:v>
      </x:c>
      <x:c r="H13" s="15">
        <x:f>H7-H8-H9+H10+H11+H12</x:f>
        <x:v>40400</x:v>
      </x:c>
      <x:c r="I13" s="15">
        <x:f>I7-I8-I9+I10+I11+I12</x:f>
        <x:v>41040</x:v>
      </x:c>
      <x:c r="J13" s="15">
        <x:f>J7-J8-J9+J10+J11+J12</x:f>
        <x:v>39130</x:v>
      </x:c>
      <x:c r="K13" s="15">
        <x:f>K7-K8-K9+K10+K11+K12</x:f>
        <x:v>42350</x:v>
      </x:c>
      <x:c r="L13" s="15">
        <x:f>L7-L8-L9+L10+L11+L12</x:f>
        <x:v>44030</x:v>
      </x:c>
      <x:c r="M13" s="15">
        <x:f>M7-M8-M9+M10+M11+M12</x:f>
        <x:v>45950</x:v>
      </x:c>
      <x:c r="N13" s="16">
        <x:f>N7-N8-N9+N10+N11+N12</x:f>
        <x:v>461990</x:v>
      </x:c>
    </x:row>
    <x:row r="14" ht="21" customHeight="1">
      <x:c r="A14" s="11" t="inlineStr">
        <x:is>
          <x:t xml:space="preserve">Selbstkosten</x:t>
        </x:is>
      </x:c>
      <x:c r="B14" s="12" t="n">
        <x:v>18200</x:v>
      </x:c>
      <x:c r="C14" s="12" t="n">
        <x:v>19200</x:v>
      </x:c>
      <x:c r="D14" s="12" t="n">
        <x:v>20200</x:v>
      </x:c>
      <x:c r="E14" s="12" t="n">
        <x:v>19800</x:v>
      </x:c>
      <x:c r="F14" s="12" t="n">
        <x:v>20750</x:v>
      </x:c>
      <x:c r="G14" s="12" t="n">
        <x:v>21750</x:v>
      </x:c>
      <x:c r="H14" s="12" t="n">
        <x:v>22900</x:v>
      </x:c>
      <x:c r="I14" s="12" t="n">
        <x:v>23500</x:v>
      </x:c>
      <x:c r="J14" s="12" t="n">
        <x:v>22400</x:v>
      </x:c>
      <x:c r="K14" s="12" t="n">
        <x:v>24000</x:v>
      </x:c>
      <x:c r="L14" s="12" t="n">
        <x:v>25200</x:v>
      </x:c>
      <x:c r="M14" s="12" t="n">
        <x:v>26400</x:v>
      </x:c>
      <x:c r="N14" s="13">
        <x:f>SUM(B14:M14)</x:f>
        <x:v>264300</x:v>
      </x:c>
    </x:row>
    <x:row r="15" ht="21" customHeight="1">
      <x:c r="A15" s="14" t="inlineStr">
        <x:is>
          <x:t xml:space="preserve">Bruttogewinn</x:t>
        </x:is>
      </x:c>
      <x:c r="B15" s="15">
        <x:f>B13-B14</x:f>
        <x:v>13150</x:v>
      </x:c>
      <x:c r="C15" s="15">
        <x:f>C13-C14</x:f>
        <x:v>14020</x:v>
      </x:c>
      <x:c r="D15" s="15">
        <x:f>D13-D14</x:f>
        <x:v>15030</x:v>
      </x:c>
      <x:c r="E15" s="15">
        <x:f>E13-E14</x:f>
        <x:v>15120</x:v>
      </x:c>
      <x:c r="F15" s="15">
        <x:f>F13-F14</x:f>
        <x:v>15490</x:v>
      </x:c>
      <x:c r="G15" s="15">
        <x:f>G13-G14</x:f>
        <x:v>16380</x:v>
      </x:c>
      <x:c r="H15" s="15">
        <x:f>H13-H14</x:f>
        <x:v>17500</x:v>
      </x:c>
      <x:c r="I15" s="15">
        <x:f>I13-I14</x:f>
        <x:v>17540</x:v>
      </x:c>
      <x:c r="J15" s="15">
        <x:f>J13-J14</x:f>
        <x:v>16730</x:v>
      </x:c>
      <x:c r="K15" s="15">
        <x:f>K13-K14</x:f>
        <x:v>18350</x:v>
      </x:c>
      <x:c r="L15" s="15">
        <x:f>L13-L14</x:f>
        <x:v>18830</x:v>
      </x:c>
      <x:c r="M15" s="15">
        <x:f>M13-M14</x:f>
        <x:v>19550</x:v>
      </x:c>
      <x:c r="N15" s="16">
        <x:f>N13-N14</x:f>
        <x:v>197690</x:v>
      </x:c>
    </x:row>
    <x:row r="16" ht="21" customHeight="1">
      <x:c r="N16" s="10" t="n"/>
    </x:row>
    <x:row r="17" ht="21" customHeight="1">
      <x:c r="A17" s="9" t="inlineStr">
        <x:is>
          <x:t xml:space="preserve">Betriebsausgaben</x:t>
        </x:is>
      </x:c>
      <x:c r="N17" s="10" t="n"/>
    </x:row>
    <x:row r="18" ht="21" customHeight="1">
      <x:c r="A18" s="11" t="inlineStr">
        <x:is>
          <x:t xml:space="preserve">Löhne und Gehälter</x:t>
        </x:is>
      </x:c>
      <x:c r="B18" s="12" t="n">
        <x:v>6200</x:v>
      </x:c>
      <x:c r="C18" s="12" t="n">
        <x:v>6200</x:v>
      </x:c>
      <x:c r="D18" s="12" t="n">
        <x:v>6300</x:v>
      </x:c>
      <x:c r="E18" s="12" t="n">
        <x:v>6300</x:v>
      </x:c>
      <x:c r="F18" s="12" t="n">
        <x:v>6400</x:v>
      </x:c>
      <x:c r="G18" s="12" t="n">
        <x:v>6400</x:v>
      </x:c>
      <x:c r="H18" s="12" t="n">
        <x:v>6500</x:v>
      </x:c>
      <x:c r="I18" s="12" t="n">
        <x:v>6500</x:v>
      </x:c>
      <x:c r="J18" s="12" t="n">
        <x:v>6500</x:v>
      </x:c>
      <x:c r="K18" s="12" t="n">
        <x:v>6600</x:v>
      </x:c>
      <x:c r="L18" s="12" t="n">
        <x:v>6600</x:v>
      </x:c>
      <x:c r="M18" s="12" t="n">
        <x:v>6700</x:v>
      </x:c>
      <x:c r="N18" s="13">
        <x:f>SUM(B18:M18)</x:f>
        <x:v>77200</x:v>
      </x:c>
    </x:row>
    <x:row r="19" ht="21" customHeight="1">
      <x:c r="A19" s="11" t="inlineStr">
        <x:is>
          <x:t xml:space="preserve">Abschreibung</x:t>
        </x:is>
      </x:c>
      <x:c r="B19" s="12" t="n">
        <x:v>900</x:v>
      </x:c>
      <x:c r="C19" s="12" t="n">
        <x:v>900</x:v>
      </x:c>
      <x:c r="D19" s="12" t="n">
        <x:v>900</x:v>
      </x:c>
      <x:c r="E19" s="12" t="n">
        <x:v>900</x:v>
      </x:c>
      <x:c r="F19" s="12" t="n">
        <x:v>900</x:v>
      </x:c>
      <x:c r="G19" s="12" t="n">
        <x:v>900</x:v>
      </x:c>
      <x:c r="H19" s="12" t="n">
        <x:v>900</x:v>
      </x:c>
      <x:c r="I19" s="12" t="n">
        <x:v>900</x:v>
      </x:c>
      <x:c r="J19" s="12" t="n">
        <x:v>900</x:v>
      </x:c>
      <x:c r="K19" s="12" t="n">
        <x:v>900</x:v>
      </x:c>
      <x:c r="L19" s="12" t="n">
        <x:v>900</x:v>
      </x:c>
      <x:c r="M19" s="12" t="n">
        <x:v>900</x:v>
      </x:c>
      <x:c r="N19" s="13">
        <x:f>SUM(B19:M19)</x:f>
        <x:v>10800</x:v>
      </x:c>
    </x:row>
    <x:row r="20" ht="21" customHeight="1">
      <x:c r="A20" s="11" t="inlineStr">
        <x:is>
          <x:t xml:space="preserve">Miete</x:t>
        </x:is>
      </x:c>
      <x:c r="B20" s="12" t="n">
        <x:v>1800</x:v>
      </x:c>
      <x:c r="C20" s="12" t="n">
        <x:v>1800</x:v>
      </x:c>
      <x:c r="D20" s="12" t="n">
        <x:v>1800</x:v>
      </x:c>
      <x:c r="E20" s="12" t="n">
        <x:v>1800</x:v>
      </x:c>
      <x:c r="F20" s="12" t="n">
        <x:v>1800</x:v>
      </x:c>
      <x:c r="G20" s="12" t="n">
        <x:v>1800</x:v>
      </x:c>
      <x:c r="H20" s="12" t="n">
        <x:v>1800</x:v>
      </x:c>
      <x:c r="I20" s="12" t="n">
        <x:v>1800</x:v>
      </x:c>
      <x:c r="J20" s="12" t="n">
        <x:v>1800</x:v>
      </x:c>
      <x:c r="K20" s="12" t="n">
        <x:v>1800</x:v>
      </x:c>
      <x:c r="L20" s="12" t="n">
        <x:v>1800</x:v>
      </x:c>
      <x:c r="M20" s="12" t="n">
        <x:v>1800</x:v>
      </x:c>
      <x:c r="N20" s="13">
        <x:f>SUM(B20:M20)</x:f>
        <x:v>21600</x:v>
      </x:c>
    </x:row>
    <x:row r="21" ht="21" customHeight="1">
      <x:c r="A21" s="11" t="inlineStr">
        <x:is>
          <x:t xml:space="preserve">Büromaterial</x:t>
        </x:is>
      </x:c>
      <x:c r="B21" s="12" t="n">
        <x:v>280</x:v>
      </x:c>
      <x:c r="C21" s="12" t="n">
        <x:v>240</x:v>
      </x:c>
      <x:c r="D21" s="12" t="n">
        <x:v>310</x:v>
      </x:c>
      <x:c r="E21" s="12" t="n">
        <x:v>260</x:v>
      </x:c>
      <x:c r="F21" s="12" t="n">
        <x:v>300</x:v>
      </x:c>
      <x:c r="G21" s="12" t="n">
        <x:v>290</x:v>
      </x:c>
      <x:c r="H21" s="12" t="n">
        <x:v>320</x:v>
      </x:c>
      <x:c r="I21" s="12" t="n">
        <x:v>310</x:v>
      </x:c>
      <x:c r="J21" s="12" t="n">
        <x:v>280</x:v>
      </x:c>
      <x:c r="K21" s="12" t="n">
        <x:v>340</x:v>
      </x:c>
      <x:c r="L21" s="12" t="n">
        <x:v>330</x:v>
      </x:c>
      <x:c r="M21" s="12" t="n">
        <x:v>360</x:v>
      </x:c>
      <x:c r="N21" s="13">
        <x:f>SUM(B21:M21)</x:f>
        <x:v>3620</x:v>
      </x:c>
    </x:row>
    <x:row r="22" ht="21" customHeight="1">
      <x:c r="A22" s="11" t="inlineStr">
        <x:is>
          <x:t xml:space="preserve">Nebenkosten</x:t>
        </x:is>
      </x:c>
      <x:c r="B22" s="12" t="n">
        <x:v>420</x:v>
      </x:c>
      <x:c r="C22" s="12" t="n">
        <x:v>410</x:v>
      </x:c>
      <x:c r="D22" s="12" t="n">
        <x:v>430</x:v>
      </x:c>
      <x:c r="E22" s="12" t="n">
        <x:v>440</x:v>
      </x:c>
      <x:c r="F22" s="12" t="n">
        <x:v>450</x:v>
      </x:c>
      <x:c r="G22" s="12" t="n">
        <x:v>460</x:v>
      </x:c>
      <x:c r="H22" s="12" t="n">
        <x:v>470</x:v>
      </x:c>
      <x:c r="I22" s="12" t="n">
        <x:v>480</x:v>
      </x:c>
      <x:c r="J22" s="12" t="n">
        <x:v>460</x:v>
      </x:c>
      <x:c r="K22" s="12" t="n">
        <x:v>470</x:v>
      </x:c>
      <x:c r="L22" s="12" t="n">
        <x:v>480</x:v>
      </x:c>
      <x:c r="M22" s="12" t="n">
        <x:v>490</x:v>
      </x:c>
      <x:c r="N22" s="13">
        <x:f>SUM(B22:M22)</x:f>
        <x:v>5460</x:v>
      </x:c>
    </x:row>
    <x:row r="23" ht="21" customHeight="1">
      <x:c r="A23" s="11" t="inlineStr">
        <x:is>
          <x:t xml:space="preserve">Telefon</x:t>
        </x:is>
      </x:c>
      <x:c r="B23" s="12" t="n">
        <x:v>120</x:v>
      </x:c>
      <x:c r="C23" s="12" t="n">
        <x:v>120</x:v>
      </x:c>
      <x:c r="D23" s="12" t="n">
        <x:v>120</x:v>
      </x:c>
      <x:c r="E23" s="12" t="n">
        <x:v>120</x:v>
      </x:c>
      <x:c r="F23" s="12" t="n">
        <x:v>120</x:v>
      </x:c>
      <x:c r="G23" s="12" t="n">
        <x:v>120</x:v>
      </x:c>
      <x:c r="H23" s="12" t="n">
        <x:v>120</x:v>
      </x:c>
      <x:c r="I23" s="12" t="n">
        <x:v>120</x:v>
      </x:c>
      <x:c r="J23" s="12" t="n">
        <x:v>120</x:v>
      </x:c>
      <x:c r="K23" s="12" t="n">
        <x:v>120</x:v>
      </x:c>
      <x:c r="L23" s="12" t="n">
        <x:v>120</x:v>
      </x:c>
      <x:c r="M23" s="12" t="n">
        <x:v>120</x:v>
      </x:c>
      <x:c r="N23" s="13">
        <x:f>SUM(B23:M23)</x:f>
        <x:v>1440</x:v>
      </x:c>
    </x:row>
    <x:row r="24" ht="21" customHeight="1">
      <x:c r="A24" s="11" t="inlineStr">
        <x:is>
          <x:t xml:space="preserve">Versicherungen</x:t>
        </x:is>
      </x:c>
      <x:c r="B24" s="12" t="n">
        <x:v>350</x:v>
      </x:c>
      <x:c r="C24" s="12" t="n">
        <x:v>350</x:v>
      </x:c>
      <x:c r="D24" s="12" t="n">
        <x:v>350</x:v>
      </x:c>
      <x:c r="E24" s="12" t="n">
        <x:v>350</x:v>
      </x:c>
      <x:c r="F24" s="12" t="n">
        <x:v>350</x:v>
      </x:c>
      <x:c r="G24" s="12" t="n">
        <x:v>350</x:v>
      </x:c>
      <x:c r="H24" s="12" t="n">
        <x:v>350</x:v>
      </x:c>
      <x:c r="I24" s="12" t="n">
        <x:v>350</x:v>
      </x:c>
      <x:c r="J24" s="12" t="n">
        <x:v>350</x:v>
      </x:c>
      <x:c r="K24" s="12" t="n">
        <x:v>350</x:v>
      </x:c>
      <x:c r="L24" s="12" t="n">
        <x:v>350</x:v>
      </x:c>
      <x:c r="M24" s="12" t="n">
        <x:v>350</x:v>
      </x:c>
      <x:c r="N24" s="13">
        <x:f>SUM(B24:M24)</x:f>
        <x:v>4200</x:v>
      </x:c>
    </x:row>
    <x:row r="25" ht="21" customHeight="1">
      <x:c r="A25" s="11" t="inlineStr">
        <x:is>
          <x:t xml:space="preserve">Reisen</x:t>
        </x:is>
      </x:c>
      <x:c r="B25" s="12" t="n">
        <x:v>220</x:v>
      </x:c>
      <x:c r="C25" s="12" t="n">
        <x:v>260</x:v>
      </x:c>
      <x:c r="D25" s="12" t="n">
        <x:v>300</x:v>
      </x:c>
      <x:c r="E25" s="12" t="n">
        <x:v>280</x:v>
      </x:c>
      <x:c r="F25" s="12" t="n">
        <x:v>350</x:v>
      </x:c>
      <x:c r="G25" s="12" t="n">
        <x:v>380</x:v>
      </x:c>
      <x:c r="H25" s="12" t="n">
        <x:v>420</x:v>
      </x:c>
      <x:c r="I25" s="12" t="n">
        <x:v>390</x:v>
      </x:c>
      <x:c r="J25" s="12" t="n">
        <x:v>340</x:v>
      </x:c>
      <x:c r="K25" s="12" t="n">
        <x:v>450</x:v>
      </x:c>
      <x:c r="L25" s="12" t="n">
        <x:v>500</x:v>
      </x:c>
      <x:c r="M25" s="12" t="n">
        <x:v>420</x:v>
      </x:c>
      <x:c r="N25" s="13">
        <x:f>SUM(B25:M25)</x:f>
        <x:v>4310</x:v>
      </x:c>
    </x:row>
    <x:row r="26" ht="21" customHeight="1">
      <x:c r="A26" s="11" t="inlineStr">
        <x:is>
          <x:t xml:space="preserve">Wartung</x:t>
        </x:is>
      </x:c>
      <x:c r="B26" s="12" t="n">
        <x:v>180</x:v>
      </x:c>
      <x:c r="C26" s="12" t="n">
        <x:v>160</x:v>
      </x:c>
      <x:c r="D26" s="12" t="n">
        <x:v>210</x:v>
      </x:c>
      <x:c r="E26" s="12" t="n">
        <x:v>190</x:v>
      </x:c>
      <x:c r="F26" s="12" t="n">
        <x:v>220</x:v>
      </x:c>
      <x:c r="G26" s="12" t="n">
        <x:v>210</x:v>
      </x:c>
      <x:c r="H26" s="12" t="n">
        <x:v>240</x:v>
      </x:c>
      <x:c r="I26" s="12" t="n">
        <x:v>230</x:v>
      </x:c>
      <x:c r="J26" s="12" t="n">
        <x:v>210</x:v>
      </x:c>
      <x:c r="K26" s="12" t="n">
        <x:v>250</x:v>
      </x:c>
      <x:c r="L26" s="12" t="n">
        <x:v>260</x:v>
      </x:c>
      <x:c r="M26" s="12" t="n">
        <x:v>270</x:v>
      </x:c>
      <x:c r="N26" s="13">
        <x:f>SUM(B26:M26)</x:f>
        <x:v>2630</x:v>
      </x:c>
    </x:row>
    <x:row r="27" ht="21" customHeight="1">
      <x:c r="A27" s="11" t="inlineStr">
        <x:is>
          <x:t xml:space="preserve">Werbung</x:t>
        </x:is>
      </x:c>
      <x:c r="B27" s="12" t="n">
        <x:v>850</x:v>
      </x:c>
      <x:c r="C27" s="12" t="n">
        <x:v>900</x:v>
      </x:c>
      <x:c r="D27" s="12" t="n">
        <x:v>950</x:v>
      </x:c>
      <x:c r="E27" s="12" t="n">
        <x:v>1000</x:v>
      </x:c>
      <x:c r="F27" s="12" t="n">
        <x:v>1050</x:v>
      </x:c>
      <x:c r="G27" s="12" t="n">
        <x:v>1100</x:v>
      </x:c>
      <x:c r="H27" s="12" t="n">
        <x:v>1150</x:v>
      </x:c>
      <x:c r="I27" s="12" t="n">
        <x:v>1200</x:v>
      </x:c>
      <x:c r="J27" s="12" t="n">
        <x:v>1100</x:v>
      </x:c>
      <x:c r="K27" s="12" t="n">
        <x:v>1250</x:v>
      </x:c>
      <x:c r="L27" s="12" t="n">
        <x:v>1300</x:v>
      </x:c>
      <x:c r="M27" s="12" t="n">
        <x:v>1400</x:v>
      </x:c>
      <x:c r="N27" s="13">
        <x:f>SUM(B27:M27)</x:f>
        <x:v>13250</x:v>
      </x:c>
    </x:row>
    <x:row r="28" ht="21" customHeight="1">
      <x:c r="A28" s="11" t="inlineStr">
        <x:is>
          <x:t xml:space="preserve">Sonstiges 1</x:t>
        </x:is>
      </x:c>
      <x:c r="B28" s="12" t="n">
        <x:v>200</x:v>
      </x:c>
      <x:c r="C28" s="12" t="n">
        <x:v>220</x:v>
      </x:c>
      <x:c r="D28" s="12" t="n">
        <x:v>210</x:v>
      </x:c>
      <x:c r="E28" s="12" t="n">
        <x:v>230</x:v>
      </x:c>
      <x:c r="F28" s="12" t="n">
        <x:v>240</x:v>
      </x:c>
      <x:c r="G28" s="12" t="n">
        <x:v>250</x:v>
      </x:c>
      <x:c r="H28" s="12" t="n">
        <x:v>260</x:v>
      </x:c>
      <x:c r="I28" s="12" t="n">
        <x:v>270</x:v>
      </x:c>
      <x:c r="J28" s="12" t="n">
        <x:v>260</x:v>
      </x:c>
      <x:c r="K28" s="12" t="n">
        <x:v>280</x:v>
      </x:c>
      <x:c r="L28" s="12" t="n">
        <x:v>290</x:v>
      </x:c>
      <x:c r="M28" s="12" t="n">
        <x:v>300</x:v>
      </x:c>
      <x:c r="N28" s="13">
        <x:f>SUM(B28:M28)</x:f>
        <x:v>3010</x:v>
      </x:c>
    </x:row>
    <x:row r="29" ht="21" customHeight="1">
      <x:c r="A29" s="11" t="inlineStr">
        <x:is>
          <x:t xml:space="preserve">Sonstiges 2</x:t>
        </x:is>
      </x:c>
      <x:c r="B29" s="12" t="n">
        <x:v>100</x:v>
      </x:c>
      <x:c r="C29" s="12" t="n">
        <x:v>120</x:v>
      </x:c>
      <x:c r="D29" s="12" t="n">
        <x:v>110</x:v>
      </x:c>
      <x:c r="E29" s="12" t="n">
        <x:v>140</x:v>
      </x:c>
      <x:c r="F29" s="12" t="n">
        <x:v>120</x:v>
      </x:c>
      <x:c r="G29" s="12" t="n">
        <x:v>150</x:v>
      </x:c>
      <x:c r="H29" s="12" t="n">
        <x:v>130</x:v>
      </x:c>
      <x:c r="I29" s="12" t="n">
        <x:v>160</x:v>
      </x:c>
      <x:c r="J29" s="12" t="n">
        <x:v>140</x:v>
      </x:c>
      <x:c r="K29" s="12" t="n">
        <x:v>170</x:v>
      </x:c>
      <x:c r="L29" s="12" t="n">
        <x:v>150</x:v>
      </x:c>
      <x:c r="M29" s="12" t="n">
        <x:v>180</x:v>
      </x:c>
      <x:c r="N29" s="13">
        <x:f>SUM(B29:M29)</x:f>
        <x:v>1670</x:v>
      </x:c>
    </x:row>
    <x:row r="30" ht="21" customHeight="1">
      <x:c r="A30" s="11" t="inlineStr">
        <x:is>
          <x:t xml:space="preserve">Sonstiges 3</x:t>
        </x:is>
      </x:c>
      <x:c r="B30" s="12" t="n">
        <x:v>50</x:v>
      </x:c>
      <x:c r="C30" s="12" t="n">
        <x:v>80</x:v>
      </x:c>
      <x:c r="D30" s="12" t="n">
        <x:v>60</x:v>
      </x:c>
      <x:c r="E30" s="12" t="n">
        <x:v>90</x:v>
      </x:c>
      <x:c r="F30" s="12" t="n">
        <x:v>70</x:v>
      </x:c>
      <x:c r="G30" s="12" t="n">
        <x:v>100</x:v>
      </x:c>
      <x:c r="H30" s="12" t="n">
        <x:v>80</x:v>
      </x:c>
      <x:c r="I30" s="12" t="n">
        <x:v>110</x:v>
      </x:c>
      <x:c r="J30" s="12" t="n">
        <x:v>90</x:v>
      </x:c>
      <x:c r="K30" s="12" t="n">
        <x:v>120</x:v>
      </x:c>
      <x:c r="L30" s="12" t="n">
        <x:v>100</x:v>
      </x:c>
      <x:c r="M30" s="12" t="n">
        <x:v>130</x:v>
      </x:c>
      <x:c r="N30" s="13">
        <x:f>SUM(B30:M30)</x:f>
        <x:v>1080</x:v>
      </x:c>
    </x:row>
    <x:row r="31" ht="21" customHeight="1">
      <x:c r="A31" s="14" t="inlineStr">
        <x:is>
          <x:t xml:space="preserve">Betriebsausgaben gesamt</x:t>
        </x:is>
      </x:c>
      <x:c r="B31" s="15">
        <x:f>SUM(B18:B30)</x:f>
        <x:v>11670</x:v>
      </x:c>
      <x:c r="C31" s="15">
        <x:f>SUM(C18:C30)</x:f>
        <x:v>11760</x:v>
      </x:c>
      <x:c r="D31" s="15">
        <x:f>SUM(D18:D30)</x:f>
        <x:v>12050</x:v>
      </x:c>
      <x:c r="E31" s="15">
        <x:f>SUM(E18:E30)</x:f>
        <x:v>12100</x:v>
      </x:c>
      <x:c r="F31" s="15">
        <x:f>SUM(F18:F30)</x:f>
        <x:v>12370</x:v>
      </x:c>
      <x:c r="G31" s="15">
        <x:f>SUM(G18:G30)</x:f>
        <x:v>12510</x:v>
      </x:c>
      <x:c r="H31" s="15">
        <x:f>SUM(H18:H30)</x:f>
        <x:v>12740</x:v>
      </x:c>
      <x:c r="I31" s="15">
        <x:f>SUM(I18:I30)</x:f>
        <x:v>12820</x:v>
      </x:c>
      <x:c r="J31" s="15">
        <x:f>SUM(J18:J30)</x:f>
        <x:v>12550</x:v>
      </x:c>
      <x:c r="K31" s="15">
        <x:f>SUM(K18:K30)</x:f>
        <x:v>13100</x:v>
      </x:c>
      <x:c r="L31" s="15">
        <x:f>SUM(L18:L30)</x:f>
        <x:v>13180</x:v>
      </x:c>
      <x:c r="M31" s="15">
        <x:f>SUM(M18:M30)</x:f>
        <x:v>13420</x:v>
      </x:c>
      <x:c r="N31" s="16">
        <x:f>SUM(N18:N30)</x:f>
        <x:v>150270</x:v>
      </x:c>
    </x:row>
    <x:row r="32" ht="21" customHeight="1">
      <x:c r="A32" s="14" t="inlineStr">
        <x:is>
          <x:t xml:space="preserve">Einkünfte aus Betrieb</x:t>
        </x:is>
      </x:c>
      <x:c r="B32" s="15">
        <x:f>B15-B31</x:f>
        <x:v>1480</x:v>
      </x:c>
      <x:c r="C32" s="15">
        <x:f>C15-C31</x:f>
        <x:v>2260</x:v>
      </x:c>
      <x:c r="D32" s="15">
        <x:f>D15-D31</x:f>
        <x:v>2980</x:v>
      </x:c>
      <x:c r="E32" s="15">
        <x:f>E15-E31</x:f>
        <x:v>3020</x:v>
      </x:c>
      <x:c r="F32" s="15">
        <x:f>F15-F31</x:f>
        <x:v>3120</x:v>
      </x:c>
      <x:c r="G32" s="15">
        <x:f>G15-G31</x:f>
        <x:v>3870</x:v>
      </x:c>
      <x:c r="H32" s="15">
        <x:f>H15-H31</x:f>
        <x:v>4760</x:v>
      </x:c>
      <x:c r="I32" s="15">
        <x:f>I15-I31</x:f>
        <x:v>4720</x:v>
      </x:c>
      <x:c r="J32" s="15">
        <x:f>J15-J31</x:f>
        <x:v>4180</x:v>
      </x:c>
      <x:c r="K32" s="15">
        <x:f>K15-K31</x:f>
        <x:v>5250</x:v>
      </x:c>
      <x:c r="L32" s="15">
        <x:f>L15-L31</x:f>
        <x:v>5650</x:v>
      </x:c>
      <x:c r="M32" s="15">
        <x:f>M15-M31</x:f>
        <x:v>6130</x:v>
      </x:c>
      <x:c r="N32" s="16">
        <x:f>N15-N31</x:f>
        <x:v>47420</x:v>
      </x:c>
    </x:row>
    <x:row r="33" ht="21" customHeight="1">
      <x:c r="A33" s="11" t="inlineStr">
        <x:is>
          <x:t xml:space="preserve">Zinseinkommen (Kosten)</x:t>
        </x:is>
      </x:c>
      <x:c r="B33" s="12" t="n">
        <x:v>-60</x:v>
      </x:c>
      <x:c r="C33" s="12" t="n">
        <x:v>-55</x:v>
      </x:c>
      <x:c r="D33" s="12" t="n">
        <x:v>-50</x:v>
      </x:c>
      <x:c r="E33" s="12" t="n">
        <x:v>-60</x:v>
      </x:c>
      <x:c r="F33" s="12" t="n">
        <x:v>-45</x:v>
      </x:c>
      <x:c r="G33" s="12" t="n">
        <x:v>-40</x:v>
      </x:c>
      <x:c r="H33" s="12" t="n">
        <x:v>-35</x:v>
      </x:c>
      <x:c r="I33" s="12" t="n">
        <x:v>-30</x:v>
      </x:c>
      <x:c r="J33" s="12" t="n">
        <x:v>-35</x:v>
      </x:c>
      <x:c r="K33" s="12" t="n">
        <x:v>-25</x:v>
      </x:c>
      <x:c r="L33" s="12" t="n">
        <x:v>-20</x:v>
      </x:c>
      <x:c r="M33" s="12" t="n">
        <x:v>-20</x:v>
      </x:c>
      <x:c r="N33" s="13">
        <x:f>SUM(B33:M33)</x:f>
        <x:v>-475</x:v>
      </x:c>
    </x:row>
    <x:row r="34" ht="21" customHeight="1">
      <x:c r="A34" s="14" t="inlineStr">
        <x:is>
          <x:t xml:space="preserve">Einkommen vor Est.</x:t>
        </x:is>
      </x:c>
      <x:c r="B34" s="15">
        <x:f>B32+B33</x:f>
        <x:v>1420</x:v>
      </x:c>
      <x:c r="C34" s="15">
        <x:f>C32+C33</x:f>
        <x:v>2205</x:v>
      </x:c>
      <x:c r="D34" s="15">
        <x:f>D32+D33</x:f>
        <x:v>2930</x:v>
      </x:c>
      <x:c r="E34" s="15">
        <x:f>E32+E33</x:f>
        <x:v>2960</x:v>
      </x:c>
      <x:c r="F34" s="15">
        <x:f>F32+F33</x:f>
        <x:v>3075</x:v>
      </x:c>
      <x:c r="G34" s="15">
        <x:f>G32+G33</x:f>
        <x:v>3830</x:v>
      </x:c>
      <x:c r="H34" s="15">
        <x:f>H32+H33</x:f>
        <x:v>4725</x:v>
      </x:c>
      <x:c r="I34" s="15">
        <x:f>I32+I33</x:f>
        <x:v>4690</x:v>
      </x:c>
      <x:c r="J34" s="15">
        <x:f>J32+J33</x:f>
        <x:v>4145</x:v>
      </x:c>
      <x:c r="K34" s="15">
        <x:f>K32+K33</x:f>
        <x:v>5225</x:v>
      </x:c>
      <x:c r="L34" s="15">
        <x:f>L32+L33</x:f>
        <x:v>5630</x:v>
      </x:c>
      <x:c r="M34" s="15">
        <x:f>M32+M33</x:f>
        <x:v>6110</x:v>
      </x:c>
      <x:c r="N34" s="16">
        <x:f>N32+N33</x:f>
        <x:v>46945</x:v>
      </x:c>
    </x:row>
    <x:row r="35" ht="21" customHeight="1">
      <x:c r="A35" s="11" t="inlineStr">
        <x:is>
          <x:t xml:space="preserve">Kosten für Est.</x:t>
        </x:is>
      </x:c>
      <x:c r="B35" s="12" t="n">
        <x:v>340.8</x:v>
      </x:c>
      <x:c r="C35" s="12" t="n">
        <x:v>529.2</x:v>
      </x:c>
      <x:c r="D35" s="12" t="n">
        <x:v>703.2</x:v>
      </x:c>
      <x:c r="E35" s="12" t="n">
        <x:v>710.4</x:v>
      </x:c>
      <x:c r="F35" s="12" t="n">
        <x:v>738</x:v>
      </x:c>
      <x:c r="G35" s="12" t="n">
        <x:v>919.2</x:v>
      </x:c>
      <x:c r="H35" s="12" t="n">
        <x:v>1134</x:v>
      </x:c>
      <x:c r="I35" s="12" t="n">
        <x:v>1125.6</x:v>
      </x:c>
      <x:c r="J35" s="12" t="n">
        <x:v>994.8</x:v>
      </x:c>
      <x:c r="K35" s="12" t="n">
        <x:v>1254</x:v>
      </x:c>
      <x:c r="L35" s="12" t="n">
        <x:v>1351.2</x:v>
      </x:c>
      <x:c r="M35" s="12" t="n">
        <x:v>1466.4</x:v>
      </x:c>
      <x:c r="N35" s="13">
        <x:f>SUM(B35:M35)</x:f>
        <x:v>11266.800000000001</x:v>
      </x:c>
    </x:row>
    <x:row r="36" ht="21" customHeight="1">
      <x:c r="A36" s="14" t="inlineStr">
        <x:is>
          <x:t xml:space="preserve">Nettoeinkünfte</x:t>
        </x:is>
      </x:c>
      <x:c r="B36" s="17">
        <x:f>B34-B35</x:f>
        <x:v>1079.2</x:v>
      </x:c>
      <x:c r="C36" s="17">
        <x:f>C34-C35</x:f>
        <x:v>1675.8</x:v>
      </x:c>
      <x:c r="D36" s="17">
        <x:f>D34-D35</x:f>
        <x:v>2226.8</x:v>
      </x:c>
      <x:c r="E36" s="17">
        <x:f>E34-E35</x:f>
        <x:v>2249.6</x:v>
      </x:c>
      <x:c r="F36" s="17">
        <x:f>F34-F35</x:f>
        <x:v>2337</x:v>
      </x:c>
      <x:c r="G36" s="17">
        <x:f>G34-G35</x:f>
        <x:v>2910.8</x:v>
      </x:c>
      <x:c r="H36" s="17">
        <x:f>H34-H35</x:f>
        <x:v>3591</x:v>
      </x:c>
      <x:c r="I36" s="17">
        <x:f>I34-I35</x:f>
        <x:v>3564.4</x:v>
      </x:c>
      <x:c r="J36" s="17">
        <x:f>J34-J35</x:f>
        <x:v>3150.2</x:v>
      </x:c>
      <x:c r="K36" s="17">
        <x:f>K34-K35</x:f>
        <x:v>3971</x:v>
      </x:c>
      <x:c r="L36" s="17">
        <x:f>L34-L35</x:f>
        <x:v>4278.8</x:v>
      </x:c>
      <x:c r="M36" s="17">
        <x:f>M34-M35</x:f>
        <x:v>4643.6</x:v>
      </x:c>
      <x:c r="N36" s="18">
        <x:f>N34-N35</x:f>
        <x:v>35678.2</x:v>
      </x:c>
    </x:row>
  </x:sheetData>
  <x:mergeCells>
    <x:mergeCell ref="A17:N17"/>
    <x:mergeCell ref="A6:N6"/>
    <x:mergeCell ref="A4:N4"/>
    <x:mergeCell ref="J1:K3"/>
    <x:mergeCell ref="A1:H2"/>
  </x:mergeCells>
  <x:conditionalFormatting sqref="B36:N36">
    <x:cfRule type="cellIs" dxfId="0" priority="1" operator="greaterThan">
      <x:formula>0</x:formula>
    </x:cfRule>
    <x:cfRule type="cellIs" dxfId="1" priority="2" operator="lessThan">
      <x:formula>0</x:formula>
    </x:cfRule>
  </x:conditionalFormatting>
  <x:pageMargins left="0.7" right="0.7" top="0.75" bottom="0.75" header="0.3" footer="0.3"/>
  <x:legacyDrawing xmlns:r="http://schemas.openxmlformats.org/officeDocument/2006/relationships" r:id="Raa3b8f94e4034022"/>
</x:worksheet>
</file>