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0451676af0428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Jahresplaner" sheetId="1" r:id="R43759130187f441f"/>
  </x:sheets>
  <x:definedNames>
    <x:definedName name="_xlnm.Print_Area" localSheetId="0">'Jahresplaner'!$A$1:$I$64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yy"/>
  </x:numFmts>
  <x:fonts count="11">
    <x:font>
      <x:sz val="11"/>
      <x:color theme="1"/>
      <x:name val="Calibri"/>
      <x:family val="2"/>
      <x:scheme val="minor"/>
    </x:font>
    <x:font>
      <x:b/>
      <x:sz val="16"/>
      <x:color rgb="0000484E"/>
      <x:name val="Calibri"/>
    </x:font>
    <x:font>
      <x:b/>
      <x:sz val="11"/>
      <x:color rgb="001F415A"/>
      <x:name val="Calibri"/>
    </x:font>
    <x:font>
      <x:b/>
      <x:sz val="12"/>
      <x:color rgb="0000484E"/>
    </x:font>
    <x:font>
      <x:sz val="9"/>
      <x:color rgb="004F5B62"/>
      <x:name val="Calibri"/>
    </x:font>
    <x:font>
      <x:b/>
      <x:color rgb="00FFFFFF"/>
      <x:name val="Calibri"/>
    </x:font>
    <x:font>
      <x:b/>
      <x:sz val="12"/>
      <x:color rgb="00FFFFFF"/>
    </x:font>
    <x:font>
      <x:b/>
      <x:sz val="9"/>
      <x:color rgb="001F415A"/>
    </x:font>
    <x:font>
      <x:b/>
      <x:sz val="9"/>
      <x:color rgb="00FFFFFF"/>
    </x:font>
    <x:font>
      <x:sz val="10"/>
      <x:color rgb="001F1F1F"/>
      <x:name val="Calibri"/>
    </x:font>
    <x:font>
      <x:i/>
      <x:sz val="9"/>
      <x:color rgb="004F5B62"/>
    </x:font>
  </x:fonts>
  <x:fills count="9">
    <x:fill>
      <x:patternFill patternType="none"/>
    </x:fill>
    <x:fill>
      <x:patternFill patternType="gray125"/>
    </x:fill>
    <x:fill>
      <x:patternFill patternType="solid">
        <x:fgColor rgb="00DCE9EA"/>
      </x:patternFill>
    </x:fill>
    <x:fill>
      <x:patternFill patternType="solid">
        <x:fgColor rgb="00EEF4F8"/>
      </x:patternFill>
    </x:fill>
    <x:fill>
      <x:patternFill patternType="solid">
        <x:fgColor rgb="001F415A"/>
      </x:patternFill>
    </x:fill>
    <x:fill>
      <x:patternFill patternType="solid">
        <x:fgColor rgb="0000484E"/>
      </x:patternFill>
    </x:fill>
    <x:fill>
      <x:patternFill patternType="solid">
        <x:fgColor rgb="00FAFCFD"/>
      </x:patternFill>
    </x:fill>
    <x:fill>
      <x:patternFill patternType="solid">
        <x:fgColor rgb="00FFFFFF"/>
      </x:patternFill>
    </x:fill>
    <x:fill>
      <x:patternFill patternType="solid">
        <x:fgColor rgb="00F7F9FA"/>
      </x:patternFill>
    </x:fill>
  </x:fills>
  <x:borders count="5">
    <x:border>
      <x:left/>
      <x:right/>
      <x:top/>
      <x:bottom/>
      <x:diagonal/>
    </x:border>
    <x:border>
      <x:left style="medium">
        <x:color rgb="001F415A"/>
      </x:left>
      <x:right style="medium">
        <x:color rgb="001F415A"/>
      </x:right>
      <x:top style="medium">
        <x:color rgb="001F415A"/>
      </x:top>
      <x:bottom style="medium">
        <x:color rgb="001F415A"/>
      </x:bottom>
    </x:border>
    <x:border>
      <x:top style="thin">
        <x:color rgb="00B6C7CC"/>
      </x:top>
      <x:bottom style="thin">
        <x:color rgb="00B6C7CC"/>
      </x:bottom>
    </x:border>
    <x:border>
      <x:left style="thin">
        <x:color rgb="00B6C7CC"/>
      </x:left>
      <x:right style="thin">
        <x:color rgb="00B6C7CC"/>
      </x:right>
      <x:top style="thin">
        <x:color rgb="00B6C7CC"/>
      </x:top>
      <x:bottom style="thin">
        <x:color rgb="00B6C7CC"/>
      </x:bottom>
    </x:border>
    <x:border>
      <x:top style="thin">
        <x:color rgb="00B6C7CC"/>
      </x:top>
    </x:border>
  </x:borders>
  <x:cellStyleXfs count="1">
    <x:xf numFmtId="0" fontId="0" fillId="0" borderId="0"/>
  </x:cellStyleXfs>
  <x:cellXfs count="14">
    <x:xf numFmtId="0" fontId="0" fillId="0" borderId="0" xfId="0"/>
    <x:xf numFmtId="0" fontId="1" fillId="0" borderId="0" xfId="0"/>
    <x:xf numFmtId="0" fontId="2" fillId="0" borderId="0" xfId="0" applyAlignment="1">
      <x:alignment horizontal="right" vertical="center"/>
    </x:xf>
    <x:xf numFmtId="0" fontId="3" fillId="2" borderId="1" xfId="0" applyAlignment="1">
      <x:alignment horizontal="center" vertical="center"/>
    </x:xf>
    <x:xf numFmtId="0" fontId="4" fillId="3" borderId="2" xfId="0" applyAlignment="1">
      <x:alignment horizontal="left" vertical="center"/>
    </x:xf>
    <x:xf numFmtId="0" fontId="5" fillId="4" borderId="0" xfId="0" applyAlignment="1">
      <x:alignment horizontal="center"/>
    </x:xf>
    <x:xf numFmtId="0" fontId="6" fillId="5" borderId="1" xfId="0" applyAlignment="1">
      <x:alignment horizontal="left" vertical="center"/>
    </x:xf>
    <x:xf numFmtId="0" fontId="7" fillId="2" borderId="3" xfId="0" applyAlignment="1">
      <x:alignment horizontal="center" vertical="center"/>
    </x:xf>
    <x:xf numFmtId="164" fontId="4" fillId="2" borderId="3" xfId="0" applyAlignment="1">
      <x:alignment horizontal="center" vertical="center"/>
    </x:xf>
    <x:xf numFmtId="0" fontId="8" fillId="4" borderId="3" xfId="0" applyAlignment="1">
      <x:alignment horizontal="center" vertical="center"/>
    </x:xf>
    <x:xf numFmtId="0" fontId="9" fillId="6" borderId="3" xfId="0" applyAlignment="1">
      <x:alignment horizontal="center" vertical="center"/>
    </x:xf>
    <x:xf numFmtId="0" fontId="9" fillId="7" borderId="3" xfId="0" applyAlignment="1">
      <x:alignment horizontal="center" vertical="center"/>
    </x:xf>
    <x:xf numFmtId="0" fontId="9" fillId="7" borderId="3" xfId="0" applyAlignment="1">
      <x:alignment horizontal="left" vertical="center" wrapText="1"/>
    </x:xf>
    <x:xf numFmtId="0" fontId="10" fillId="8" borderId="4" xfId="0"/>
  </x:cellXfs>
  <x:cellStyles count="1">
    <x:cellStyle name="Normal" xfId="0"/>
  </x:cellStyles>
  <x:dxfs count="4">
    <x:dxf>
      <x:font>
        <x:sz val="10"/>
        <x:color rgb="007A7A7A"/>
        <x:name val="Calibri"/>
      </x:font>
      <x:fill>
        <x:patternFill>
          <x:bgColor rgb="00F4F7F8"/>
        </x:patternFill>
      </x:fill>
    </x:dxf>
    <x:dxf>
      <x:font>
        <x:b/>
        <x:sz val="10"/>
        <x:color rgb="009C0006"/>
      </x:font>
      <x:fill>
        <x:patternFill>
          <x:bgColor rgb="00FDE9E7"/>
        </x:patternFill>
      </x:fill>
    </x:dxf>
    <x:dxf>
      <x:font>
        <x:sz val="10"/>
        <x:color rgb="007F6000"/>
      </x:font>
      <x:fill>
        <x:patternFill>
          <x:bgColor rgb="00FFF4CC"/>
        </x:patternFill>
      </x:fill>
    </x:dxf>
    <x:dxf>
      <x:font>
        <x:sz val="10"/>
        <x:color rgb="002F5D3A"/>
      </x:font>
      <x:fill>
        <x:patternFill>
          <x:bgColor rgb="00E7F4E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ef1c6465a124521" /><Relationship Type="http://schemas.openxmlformats.org/officeDocument/2006/relationships/theme" Target="/xl/theme/theme1.xml" Id="Rb8d4e324954a41b8" /><Relationship Type="http://schemas.openxmlformats.org/officeDocument/2006/relationships/sharedStrings" Target="/xl/sharedStrings.xml" Id="Rf89b3a058ed843d5" /><Relationship Type="http://schemas.openxmlformats.org/officeDocument/2006/relationships/worksheet" Target="/xl/worksheets/sheet1.xml" Id="R43759130187f441f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4.5" customWidth="1"/>
    <x:col min="2" max="2" width="12" customWidth="1"/>
    <x:col min="3" max="3" width="33" customWidth="1"/>
    <x:col min="4" max="4" width="10" customWidth="1"/>
    <x:col min="5" max="5" width="3" customWidth="1"/>
    <x:col min="6" max="6" width="4.5" customWidth="1"/>
    <x:col min="7" max="7" width="12" customWidth="1"/>
    <x:col min="8" max="8" width="33" customWidth="1"/>
    <x:col min="9" max="9" width="10" customWidth="1"/>
  </x:cols>
  <x:sheetData>
    <x:row r="1" ht="26" customHeight="1">
      <x:c r="A1" s="1" t="inlineStr">
        <x:is>
          <x:t xml:space="preserve">Jahresplaner</x:t>
        </x:is>
      </x:c>
      <x:c r="H1" s="2" t="inlineStr">
        <x:is>
          <x:t xml:space="preserve">Jahr</x:t>
        </x:is>
      </x:c>
      <x:c r="I1" s="3" t="n">
        <x:v>2026</x:v>
      </x:c>
    </x:row>
    <x:row r="2" ht="20" customHeight="1">
      <x:c r="A2" s="4" t="inlineStr">
        <x:is>
          <x:t xml:space="preserve">Jahr in I1 ändern. Beispielinhalte können direkt überschrieben werden.</x:t>
        </x:is>
      </x:c>
    </x:row>
    <x:row r="3" ht="18" customHeight="1">
      <x:c r="A3" s="5" t="inlineStr">
        <x:is>
          <x:t xml:space="preserve">Status</x:t>
        </x:is>
      </x:c>
      <x:c r="F3" s="5" t="inlineStr">
        <x:is>
          <x:t xml:space="preserve">Priorität</x:t>
        </x:is>
      </x:c>
    </x:row>
    <x:row r="4" ht="22" customHeight="1">
      <x:c r="A4" s="6" t="inlineStr">
        <x:is>
          <x:t xml:space="preserve">Januar</x:t>
        </x:is>
      </x:c>
      <x:c r="F4" s="6" t="inlineStr">
        <x:is>
          <x:t xml:space="preserve">Februar</x:t>
        </x:is>
      </x:c>
    </x:row>
    <x:row r="5" ht="18" customHeight="1">
      <x:c r="A5" s="7" t="inlineStr">
        <x:is>
          <x:t xml:space="preserve">Start</x:t>
        </x:is>
      </x:c>
      <x:c r="B5" s="8">
        <x:f>DATE($I$1,1,1)</x:f>
        <x:v>46023</x:v>
      </x:c>
      <x:c r="C5" s="7" t="inlineStr">
        <x:is>
          <x:t xml:space="preserve">Ende</x:t>
        </x:is>
      </x:c>
      <x:c r="D5" s="8">
        <x:f>EOMONTH(DATE($I$1,1,1),0)</x:f>
        <x:v>46053</x:v>
      </x:c>
      <x:c r="F5" s="7" t="inlineStr">
        <x:is>
          <x:t xml:space="preserve">Start</x:t>
        </x:is>
      </x:c>
      <x:c r="G5" s="8">
        <x:f>DATE($I$1,2,1)</x:f>
        <x:v>46054</x:v>
      </x:c>
      <x:c r="H5" s="7" t="inlineStr">
        <x:is>
          <x:t xml:space="preserve">Ende</x:t>
        </x:is>
      </x:c>
      <x:c r="I5" s="8">
        <x:f>EOMONTH(DATE($I$1,2,1),0)</x:f>
        <x:v>46081</x:v>
      </x:c>
    </x:row>
    <x:row r="6" ht="18" customHeight="1">
      <x:c r="A6" s="9" t="inlineStr">
        <x:is>
          <x:t xml:space="preserve">✓</x:t>
        </x:is>
      </x:c>
      <x:c r="B6" s="9" t="inlineStr">
        <x:is>
          <x:t xml:space="preserve">KW / Datum</x:t>
        </x:is>
      </x:c>
      <x:c r="C6" s="9" t="inlineStr">
        <x:is>
          <x:t xml:space="preserve">Notiz / Termin</x:t>
        </x:is>
      </x:c>
      <x:c r="D6" s="9" t="inlineStr">
        <x:is>
          <x:t xml:space="preserve">Prio</x:t>
        </x:is>
      </x:c>
      <x:c r="F6" s="9" t="inlineStr">
        <x:is>
          <x:t xml:space="preserve">✓</x:t>
        </x:is>
      </x:c>
      <x:c r="G6" s="9" t="inlineStr">
        <x:is>
          <x:t xml:space="preserve">KW / Datum</x:t>
        </x:is>
      </x:c>
      <x:c r="H6" s="9" t="inlineStr">
        <x:is>
          <x:t xml:space="preserve">Notiz / Termin</x:t>
        </x:is>
      </x:c>
      <x:c r="I6" s="9" t="inlineStr">
        <x:is>
          <x:t xml:space="preserve">Prio</x:t>
        </x:is>
      </x:c>
    </x:row>
    <x:row r="7" ht="22" customHeight="1">
      <x:c r="A7" s="10" t="inlineStr">
        <x:is>
          <x:t xml:space="preserve">✓</x:t>
        </x:is>
      </x:c>
      <x:c r="B7" s="11" t="inlineStr">
        <x:is>
          <x:t xml:space="preserve">KW 02 / 08.01.</x:t>
        </x:is>
      </x:c>
      <x:c r="C7" s="12" t="inlineStr">
        <x:is>
          <x:t xml:space="preserve">Budget 2026 final abstimmen</x:t>
        </x:is>
      </x:c>
      <x:c r="D7" s="11" t="inlineStr">
        <x:is>
          <x:t xml:space="preserve">Hoch</x:t>
        </x:is>
      </x:c>
      <x:c r="F7" s="10" t="inlineStr">
        <x:is>
          <x:t xml:space="preserve"/>
        </x:is>
      </x:c>
      <x:c r="G7" s="11" t="inlineStr">
        <x:is>
          <x:t xml:space="preserve">KW 06 / 03.02.</x:t>
        </x:is>
      </x:c>
      <x:c r="H7" s="12" t="inlineStr">
        <x:is>
          <x:t xml:space="preserve">Marketingplan Q1 freigeben</x:t>
        </x:is>
      </x:c>
      <x:c r="I7" s="11" t="inlineStr">
        <x:is>
          <x:t xml:space="preserve">Hoch</x:t>
        </x:is>
      </x:c>
    </x:row>
    <x:row r="8" ht="22" customHeight="1">
      <x:c r="A8" s="10" t="inlineStr">
        <x:is>
          <x:t xml:space="preserve"/>
        </x:is>
      </x:c>
      <x:c r="B8" s="11" t="inlineStr">
        <x:is>
          <x:t xml:space="preserve">KW 03 / 12.01.</x:t>
        </x:is>
      </x:c>
      <x:c r="C8" s="12" t="inlineStr">
        <x:is>
          <x:t xml:space="preserve">Kick-off mit dem Team vorbereiten</x:t>
        </x:is>
      </x:c>
      <x:c r="D8" s="11" t="inlineStr">
        <x:is>
          <x:t xml:space="preserve">Hoch</x:t>
        </x:is>
      </x:c>
      <x:c r="F8" s="10" t="inlineStr">
        <x:is>
          <x:t xml:space="preserve">✓</x:t>
        </x:is>
      </x:c>
      <x:c r="G8" s="11" t="inlineStr">
        <x:is>
          <x:t xml:space="preserve">KW 07 / 10.02.</x:t>
        </x:is>
      </x:c>
      <x:c r="H8" s="12" t="inlineStr">
        <x:is>
          <x:t xml:space="preserve">Steuerunterlagen sammeln</x:t>
        </x:is>
      </x:c>
      <x:c r="I8" s="11" t="inlineStr">
        <x:is>
          <x:t xml:space="preserve">Hoch</x:t>
        </x:is>
      </x:c>
    </x:row>
    <x:row r="9" ht="22" customHeight="1">
      <x:c r="A9" s="10" t="inlineStr">
        <x:is>
          <x:t xml:space="preserve"/>
        </x:is>
      </x:c>
      <x:c r="B9" s="11" t="inlineStr">
        <x:is>
          <x:t xml:space="preserve">KW 03 / 15.01.</x:t>
        </x:is>
      </x:c>
      <x:c r="C9" s="12" t="inlineStr">
        <x:is>
          <x:t xml:space="preserve">Arzttermin um 16:30 Uhr</x:t>
        </x:is>
      </x:c>
      <x:c r="D9" s="11" t="inlineStr">
        <x:is>
          <x:t xml:space="preserve">Mittel</x:t>
        </x:is>
      </x:c>
      <x:c r="F9" s="10" t="inlineStr">
        <x:is>
          <x:t xml:space="preserve"/>
        </x:is>
      </x:c>
      <x:c r="G9" s="11" t="inlineStr">
        <x:is>
          <x:t xml:space="preserve">KW 07 / 13.02.</x:t>
        </x:is>
      </x:c>
      <x:c r="H9" s="12" t="inlineStr">
        <x:is>
          <x:t xml:space="preserve">Valentinstag-Abend reservieren</x:t>
        </x:is>
      </x:c>
      <x:c r="I9" s="11" t="inlineStr">
        <x:is>
          <x:t xml:space="preserve">Niedrig</x:t>
        </x:is>
      </x:c>
    </x:row>
    <x:row r="10" ht="22" customHeight="1">
      <x:c r="A10" s="10" t="inlineStr">
        <x:is>
          <x:t xml:space="preserve">✓</x:t>
        </x:is>
      </x:c>
      <x:c r="B10" s="11" t="inlineStr">
        <x:is>
          <x:t xml:space="preserve">KW 04 / 20.01.</x:t>
        </x:is>
      </x:c>
      <x:c r="C10" s="12" t="inlineStr">
        <x:is>
          <x:t xml:space="preserve">Rechnungen für Januar prüfen</x:t>
        </x:is>
      </x:c>
      <x:c r="D10" s="11" t="inlineStr">
        <x:is>
          <x:t xml:space="preserve">Mittel</x:t>
        </x:is>
      </x:c>
      <x:c r="F10" s="10" t="inlineStr">
        <x:is>
          <x:t xml:space="preserve"/>
        </x:is>
      </x:c>
      <x:c r="G10" s="11" t="inlineStr">
        <x:is>
          <x:t xml:space="preserve">KW 08 / 18.02.</x:t>
        </x:is>
      </x:c>
      <x:c r="H10" s="12" t="inlineStr">
        <x:is>
          <x:t xml:space="preserve">Kundentermin in Berlin</x:t>
        </x:is>
      </x:c>
      <x:c r="I10" s="11" t="inlineStr">
        <x:is>
          <x:t xml:space="preserve">Hoch</x:t>
        </x:is>
      </x:c>
    </x:row>
    <x:row r="11" ht="22" customHeight="1">
      <x:c r="A11" s="10" t="inlineStr">
        <x:is>
          <x:t xml:space="preserve"/>
        </x:is>
      </x:c>
      <x:c r="B11" s="11" t="inlineStr">
        <x:is>
          <x:t xml:space="preserve">KW 05 / 27.01.</x:t>
        </x:is>
      </x:c>
      <x:c r="C11" s="12" t="inlineStr">
        <x:is>
          <x:t xml:space="preserve">Sportkurs buchen</x:t>
        </x:is>
      </x:c>
      <x:c r="D11" s="11" t="inlineStr">
        <x:is>
          <x:t xml:space="preserve">Niedrig</x:t>
        </x:is>
      </x:c>
      <x:c r="F11" s="10" t="inlineStr">
        <x:is>
          <x:t xml:space="preserve">✓</x:t>
        </x:is>
      </x:c>
      <x:c r="G11" s="11" t="inlineStr">
        <x:is>
          <x:t xml:space="preserve">KW 09 / 24.02.</x:t>
        </x:is>
      </x:c>
      <x:c r="H11" s="12" t="inlineStr">
        <x:is>
          <x:t xml:space="preserve">IT-Backup testen</x:t>
        </x:is>
      </x:c>
      <x:c r="I11" s="11" t="inlineStr">
        <x:is>
          <x:t xml:space="preserve">Mittel</x:t>
        </x:is>
      </x:c>
    </x:row>
    <x:row r="12" ht="22" customHeight="1">
      <x:c r="A12" s="10" t="inlineStr">
        <x:is>
          <x:t xml:space="preserve"/>
        </x:is>
      </x:c>
      <x:c r="B12" s="11" t="inlineStr">
        <x:is>
          <x:t xml:space="preserve">KW 05 / 30.01.</x:t>
        </x:is>
      </x:c>
      <x:c r="C12" s="12" t="inlineStr">
        <x:is>
          <x:t xml:space="preserve">Monatsrückblick und offene Punkte</x:t>
        </x:is>
      </x:c>
      <x:c r="D12" s="11" t="inlineStr">
        <x:is>
          <x:t xml:space="preserve">Mittel</x:t>
        </x:is>
      </x:c>
      <x:c r="F12" s="10" t="inlineStr">
        <x:is>
          <x:t xml:space="preserve"/>
        </x:is>
      </x:c>
      <x:c r="G12" s="11" t="inlineStr">
        <x:is>
          <x:t xml:space="preserve">KW 09 / 27.02.</x:t>
        </x:is>
      </x:c>
      <x:c r="H12" s="12" t="inlineStr">
        <x:is>
          <x:t xml:space="preserve">Monatsziele aktualisieren</x:t>
        </x:is>
      </x:c>
      <x:c r="I12" s="11" t="inlineStr">
        <x:is>
          <x:t xml:space="preserve">Mittel</x:t>
        </x:is>
      </x:c>
    </x:row>
    <x:row r="14" ht="22" customHeight="1">
      <x:c r="A14" s="6" t="inlineStr">
        <x:is>
          <x:t xml:space="preserve">März</x:t>
        </x:is>
      </x:c>
      <x:c r="F14" s="6" t="inlineStr">
        <x:is>
          <x:t xml:space="preserve">April</x:t>
        </x:is>
      </x:c>
    </x:row>
    <x:row r="15" ht="18" customHeight="1">
      <x:c r="A15" s="7" t="inlineStr">
        <x:is>
          <x:t xml:space="preserve">Start</x:t>
        </x:is>
      </x:c>
      <x:c r="B15" s="8">
        <x:f>DATE($I$1,3,1)</x:f>
        <x:v>46082</x:v>
      </x:c>
      <x:c r="C15" s="7" t="inlineStr">
        <x:is>
          <x:t xml:space="preserve">Ende</x:t>
        </x:is>
      </x:c>
      <x:c r="D15" s="8">
        <x:f>EOMONTH(DATE($I$1,3,1),0)</x:f>
        <x:v>46112</x:v>
      </x:c>
      <x:c r="F15" s="7" t="inlineStr">
        <x:is>
          <x:t xml:space="preserve">Start</x:t>
        </x:is>
      </x:c>
      <x:c r="G15" s="8">
        <x:f>DATE($I$1,4,1)</x:f>
        <x:v>46113</x:v>
      </x:c>
      <x:c r="H15" s="7" t="inlineStr">
        <x:is>
          <x:t xml:space="preserve">Ende</x:t>
        </x:is>
      </x:c>
      <x:c r="I15" s="8">
        <x:f>EOMONTH(DATE($I$1,4,1),0)</x:f>
        <x:v>46142</x:v>
      </x:c>
    </x:row>
    <x:row r="16" ht="18" customHeight="1">
      <x:c r="A16" s="9" t="inlineStr">
        <x:is>
          <x:t xml:space="preserve">✓</x:t>
        </x:is>
      </x:c>
      <x:c r="B16" s="9" t="inlineStr">
        <x:is>
          <x:t xml:space="preserve">KW / Datum</x:t>
        </x:is>
      </x:c>
      <x:c r="C16" s="9" t="inlineStr">
        <x:is>
          <x:t xml:space="preserve">Notiz / Termin</x:t>
        </x:is>
      </x:c>
      <x:c r="D16" s="9" t="inlineStr">
        <x:is>
          <x:t xml:space="preserve">Prio</x:t>
        </x:is>
      </x:c>
      <x:c r="F16" s="9" t="inlineStr">
        <x:is>
          <x:t xml:space="preserve">✓</x:t>
        </x:is>
      </x:c>
      <x:c r="G16" s="9" t="inlineStr">
        <x:is>
          <x:t xml:space="preserve">KW / Datum</x:t>
        </x:is>
      </x:c>
      <x:c r="H16" s="9" t="inlineStr">
        <x:is>
          <x:t xml:space="preserve">Notiz / Termin</x:t>
        </x:is>
      </x:c>
      <x:c r="I16" s="9" t="inlineStr">
        <x:is>
          <x:t xml:space="preserve">Prio</x:t>
        </x:is>
      </x:c>
    </x:row>
    <x:row r="17" ht="22" customHeight="1">
      <x:c r="A17" s="10" t="inlineStr">
        <x:is>
          <x:t xml:space="preserve"/>
        </x:is>
      </x:c>
      <x:c r="B17" s="11" t="inlineStr">
        <x:is>
          <x:t xml:space="preserve">KW 10 / 04.03.</x:t>
        </x:is>
      </x:c>
      <x:c r="C17" s="12" t="inlineStr">
        <x:is>
          <x:t xml:space="preserve">Quartalsplanung abstimmen</x:t>
        </x:is>
      </x:c>
      <x:c r="D17" s="11" t="inlineStr">
        <x:is>
          <x:t xml:space="preserve">Hoch</x:t>
        </x:is>
      </x:c>
      <x:c r="F17" s="10" t="inlineStr">
        <x:is>
          <x:t xml:space="preserve">✓</x:t>
        </x:is>
      </x:c>
      <x:c r="G17" s="11" t="inlineStr">
        <x:is>
          <x:t xml:space="preserve">KW 14 / 02.04.</x:t>
        </x:is>
      </x:c>
      <x:c r="H17" s="12" t="inlineStr">
        <x:is>
          <x:t xml:space="preserve">Osterferien koordinieren</x:t>
        </x:is>
      </x:c>
      <x:c r="I17" s="11" t="inlineStr">
        <x:is>
          <x:t xml:space="preserve">Mittel</x:t>
        </x:is>
      </x:c>
    </x:row>
    <x:row r="18" ht="22" customHeight="1">
      <x:c r="A18" s="10" t="inlineStr">
        <x:is>
          <x:t xml:space="preserve"/>
        </x:is>
      </x:c>
      <x:c r="B18" s="11" t="inlineStr">
        <x:is>
          <x:t xml:space="preserve">KW 10 / 06.03.</x:t>
        </x:is>
      </x:c>
      <x:c r="C18" s="12" t="inlineStr">
        <x:is>
          <x:t xml:space="preserve">Newsletter versenden</x:t>
        </x:is>
      </x:c>
      <x:c r="D18" s="11" t="inlineStr">
        <x:is>
          <x:t xml:space="preserve">Mittel</x:t>
        </x:is>
      </x:c>
      <x:c r="F18" s="10" t="inlineStr">
        <x:is>
          <x:t xml:space="preserve"/>
        </x:is>
      </x:c>
      <x:c r="G18" s="11" t="inlineStr">
        <x:is>
          <x:t xml:space="preserve">KW 15 / 08.04.</x:t>
        </x:is>
      </x:c>
      <x:c r="H18" s="12" t="inlineStr">
        <x:is>
          <x:t xml:space="preserve">Produktfeedback auswerten</x:t>
        </x:is>
      </x:c>
      <x:c r="I18" s="11" t="inlineStr">
        <x:is>
          <x:t xml:space="preserve">Hoch</x:t>
        </x:is>
      </x:c>
    </x:row>
    <x:row r="19" ht="22" customHeight="1">
      <x:c r="A19" s="10" t="inlineStr">
        <x:is>
          <x:t xml:space="preserve">✓</x:t>
        </x:is>
      </x:c>
      <x:c r="B19" s="11" t="inlineStr">
        <x:is>
          <x:t xml:space="preserve">KW 11 / 11.03.</x:t>
        </x:is>
      </x:c>
      <x:c r="C19" s="12" t="inlineStr">
        <x:is>
          <x:t xml:space="preserve">Versicherung vergleichen</x:t>
        </x:is>
      </x:c>
      <x:c r="D19" s="11" t="inlineStr">
        <x:is>
          <x:t xml:space="preserve">Niedrig</x:t>
        </x:is>
      </x:c>
      <x:c r="F19" s="10" t="inlineStr">
        <x:is>
          <x:t xml:space="preserve"/>
        </x:is>
      </x:c>
      <x:c r="G19" s="11" t="inlineStr">
        <x:is>
          <x:t xml:space="preserve">KW 16 / 15.04.</x:t>
        </x:is>
      </x:c>
      <x:c r="H19" s="12" t="inlineStr">
        <x:is>
          <x:t xml:space="preserve">Zahnarzttermin 09:00 Uhr</x:t>
        </x:is>
      </x:c>
      <x:c r="I19" s="11" t="inlineStr">
        <x:is>
          <x:t xml:space="preserve">Mittel</x:t>
        </x:is>
      </x:c>
    </x:row>
    <x:row r="20" ht="22" customHeight="1">
      <x:c r="A20" s="10" t="inlineStr">
        <x:is>
          <x:t xml:space="preserve"/>
        </x:is>
      </x:c>
      <x:c r="B20" s="11" t="inlineStr">
        <x:is>
          <x:t xml:space="preserve">KW 12 / 19.03.</x:t>
        </x:is>
      </x:c>
      <x:c r="C20" s="12" t="inlineStr">
        <x:is>
          <x:t xml:space="preserve">Workshop moderieren</x:t>
        </x:is>
      </x:c>
      <x:c r="D20" s="11" t="inlineStr">
        <x:is>
          <x:t xml:space="preserve">Hoch</x:t>
        </x:is>
      </x:c>
      <x:c r="F20" s="10" t="inlineStr">
        <x:is>
          <x:t xml:space="preserve"/>
        </x:is>
      </x:c>
      <x:c r="G20" s="11" t="inlineStr">
        <x:is>
          <x:t xml:space="preserve">KW 16 / 17.04.</x:t>
        </x:is>
      </x:c>
      <x:c r="H20" s="12" t="inlineStr">
        <x:is>
          <x:t xml:space="preserve">Preislisten aktualisieren</x:t>
        </x:is>
      </x:c>
      <x:c r="I20" s="11" t="inlineStr">
        <x:is>
          <x:t xml:space="preserve">Hoch</x:t>
        </x:is>
      </x:c>
    </x:row>
    <x:row r="21" ht="22" customHeight="1">
      <x:c r="A21" s="10" t="inlineStr">
        <x:is>
          <x:t xml:space="preserve"/>
        </x:is>
      </x:c>
      <x:c r="B21" s="11" t="inlineStr">
        <x:is>
          <x:t xml:space="preserve">KW 13 / 24.03.</x:t>
        </x:is>
      </x:c>
      <x:c r="C21" s="12" t="inlineStr">
        <x:is>
          <x:t xml:space="preserve">Frühlingsurlaub planen</x:t>
        </x:is>
      </x:c>
      <x:c r="D21" s="11" t="inlineStr">
        <x:is>
          <x:t xml:space="preserve">Niedrig</x:t>
        </x:is>
      </x:c>
      <x:c r="F21" s="10" t="inlineStr">
        <x:is>
          <x:t xml:space="preserve">✓</x:t>
        </x:is>
      </x:c>
      <x:c r="G21" s="11" t="inlineStr">
        <x:is>
          <x:t xml:space="preserve">KW 17 / 22.04.</x:t>
        </x:is>
      </x:c>
      <x:c r="H21" s="12" t="inlineStr">
        <x:is>
          <x:t xml:space="preserve">Teamessen organisieren</x:t>
        </x:is>
      </x:c>
      <x:c r="I21" s="11" t="inlineStr">
        <x:is>
          <x:t xml:space="preserve">Niedrig</x:t>
        </x:is>
      </x:c>
    </x:row>
    <x:row r="22" ht="22" customHeight="1">
      <x:c r="A22" s="10" t="inlineStr">
        <x:is>
          <x:t xml:space="preserve">✓</x:t>
        </x:is>
      </x:c>
      <x:c r="B22" s="11" t="inlineStr">
        <x:is>
          <x:t xml:space="preserve">KW 13 / 28.03.</x:t>
        </x:is>
      </x:c>
      <x:c r="C22" s="12" t="inlineStr">
        <x:is>
          <x:t xml:space="preserve">Monatsabschluss vorbereiten</x:t>
        </x:is>
      </x:c>
      <x:c r="D22" s="11" t="inlineStr">
        <x:is>
          <x:t xml:space="preserve">Mittel</x:t>
        </x:is>
      </x:c>
      <x:c r="F22" s="10" t="inlineStr">
        <x:is>
          <x:t xml:space="preserve"/>
        </x:is>
      </x:c>
      <x:c r="G22" s="11" t="inlineStr">
        <x:is>
          <x:t xml:space="preserve">KW 18 / 29.04.</x:t>
        </x:is>
      </x:c>
      <x:c r="H22" s="12" t="inlineStr">
        <x:is>
          <x:t xml:space="preserve">Offene Rechnungen nachfassen</x:t>
        </x:is>
      </x:c>
      <x:c r="I22" s="11" t="inlineStr">
        <x:is>
          <x:t xml:space="preserve">Mittel</x:t>
        </x:is>
      </x:c>
    </x:row>
    <x:row r="24" ht="22" customHeight="1">
      <x:c r="A24" s="6" t="inlineStr">
        <x:is>
          <x:t xml:space="preserve">Mai</x:t>
        </x:is>
      </x:c>
      <x:c r="F24" s="6" t="inlineStr">
        <x:is>
          <x:t xml:space="preserve">Juni</x:t>
        </x:is>
      </x:c>
    </x:row>
    <x:row r="25" ht="18" customHeight="1">
      <x:c r="A25" s="7" t="inlineStr">
        <x:is>
          <x:t xml:space="preserve">Start</x:t>
        </x:is>
      </x:c>
      <x:c r="B25" s="8">
        <x:f>DATE($I$1,5,1)</x:f>
        <x:v>46143</x:v>
      </x:c>
      <x:c r="C25" s="7" t="inlineStr">
        <x:is>
          <x:t xml:space="preserve">Ende</x:t>
        </x:is>
      </x:c>
      <x:c r="D25" s="8">
        <x:f>EOMONTH(DATE($I$1,5,1),0)</x:f>
        <x:v>46173</x:v>
      </x:c>
      <x:c r="F25" s="7" t="inlineStr">
        <x:is>
          <x:t xml:space="preserve">Start</x:t>
        </x:is>
      </x:c>
      <x:c r="G25" s="8">
        <x:f>DATE($I$1,6,1)</x:f>
        <x:v>46174</x:v>
      </x:c>
      <x:c r="H25" s="7" t="inlineStr">
        <x:is>
          <x:t xml:space="preserve">Ende</x:t>
        </x:is>
      </x:c>
      <x:c r="I25" s="8">
        <x:f>EOMONTH(DATE($I$1,6,1),0)</x:f>
        <x:v>46203</x:v>
      </x:c>
    </x:row>
    <x:row r="26" ht="18" customHeight="1">
      <x:c r="A26" s="9" t="inlineStr">
        <x:is>
          <x:t xml:space="preserve">✓</x:t>
        </x:is>
      </x:c>
      <x:c r="B26" s="9" t="inlineStr">
        <x:is>
          <x:t xml:space="preserve">KW / Datum</x:t>
        </x:is>
      </x:c>
      <x:c r="C26" s="9" t="inlineStr">
        <x:is>
          <x:t xml:space="preserve">Notiz / Termin</x:t>
        </x:is>
      </x:c>
      <x:c r="D26" s="9" t="inlineStr">
        <x:is>
          <x:t xml:space="preserve">Prio</x:t>
        </x:is>
      </x:c>
      <x:c r="F26" s="9" t="inlineStr">
        <x:is>
          <x:t xml:space="preserve">✓</x:t>
        </x:is>
      </x:c>
      <x:c r="G26" s="9" t="inlineStr">
        <x:is>
          <x:t xml:space="preserve">KW / Datum</x:t>
        </x:is>
      </x:c>
      <x:c r="H26" s="9" t="inlineStr">
        <x:is>
          <x:t xml:space="preserve">Notiz / Termin</x:t>
        </x:is>
      </x:c>
      <x:c r="I26" s="9" t="inlineStr">
        <x:is>
          <x:t xml:space="preserve">Prio</x:t>
        </x:is>
      </x:c>
    </x:row>
    <x:row r="27" ht="22" customHeight="1">
      <x:c r="A27" s="10" t="inlineStr">
        <x:is>
          <x:t xml:space="preserve"/>
        </x:is>
      </x:c>
      <x:c r="B27" s="11" t="inlineStr">
        <x:is>
          <x:t xml:space="preserve">KW 19 / 05.05.</x:t>
        </x:is>
      </x:c>
      <x:c r="C27" s="12" t="inlineStr">
        <x:is>
          <x:t xml:space="preserve">Maifeiertag und Brückentage planen</x:t>
        </x:is>
      </x:c>
      <x:c r="D27" s="11" t="inlineStr">
        <x:is>
          <x:t xml:space="preserve">Niedrig</x:t>
        </x:is>
      </x:c>
      <x:c r="F27" s="10" t="inlineStr">
        <x:is>
          <x:t xml:space="preserve"/>
        </x:is>
      </x:c>
      <x:c r="G27" s="11" t="inlineStr">
        <x:is>
          <x:t xml:space="preserve">KW 23 / 03.06.</x:t>
        </x:is>
      </x:c>
      <x:c r="H27" s="12" t="inlineStr">
        <x:is>
          <x:t xml:space="preserve">Halbjahresziele überprüfen</x:t>
        </x:is>
      </x:c>
      <x:c r="I27" s="11" t="inlineStr">
        <x:is>
          <x:t xml:space="preserve">Hoch</x:t>
        </x:is>
      </x:c>
    </x:row>
    <x:row r="28" ht="22" customHeight="1">
      <x:c r="A28" s="10" t="inlineStr">
        <x:is>
          <x:t xml:space="preserve">✓</x:t>
        </x:is>
      </x:c>
      <x:c r="B28" s="11" t="inlineStr">
        <x:is>
          <x:t xml:space="preserve">KW 20 / 12.05.</x:t>
        </x:is>
      </x:c>
      <x:c r="C28" s="12" t="inlineStr">
        <x:is>
          <x:t xml:space="preserve">Präsentation für Vorstand fertigstellen</x:t>
        </x:is>
      </x:c>
      <x:c r="D28" s="11" t="inlineStr">
        <x:is>
          <x:t xml:space="preserve">Hoch</x:t>
        </x:is>
      </x:c>
      <x:c r="F28" s="10" t="inlineStr">
        <x:is>
          <x:t xml:space="preserve"/>
        </x:is>
      </x:c>
      <x:c r="G28" s="11" t="inlineStr">
        <x:is>
          <x:t xml:space="preserve">KW 24 / 09.06.</x:t>
        </x:is>
      </x:c>
      <x:c r="H28" s="12" t="inlineStr">
        <x:is>
          <x:t xml:space="preserve">Sommerfest-Angebote einholen</x:t>
        </x:is>
      </x:c>
      <x:c r="I28" s="11" t="inlineStr">
        <x:is>
          <x:t xml:space="preserve">Mittel</x:t>
        </x:is>
      </x:c>
    </x:row>
    <x:row r="29" ht="22" customHeight="1">
      <x:c r="A29" s="10" t="inlineStr">
        <x:is>
          <x:t xml:space="preserve"/>
        </x:is>
      </x:c>
      <x:c r="B29" s="11" t="inlineStr">
        <x:is>
          <x:t xml:space="preserve">KW 20 / 14.05.</x:t>
        </x:is>
      </x:c>
      <x:c r="C29" s="12" t="inlineStr">
        <x:is>
          <x:t xml:space="preserve">Website-Texte prüfen</x:t>
        </x:is>
      </x:c>
      <x:c r="D29" s="11" t="inlineStr">
        <x:is>
          <x:t xml:space="preserve">Mittel</x:t>
        </x:is>
      </x:c>
      <x:c r="F29" s="10" t="inlineStr">
        <x:is>
          <x:t xml:space="preserve">✓</x:t>
        </x:is>
      </x:c>
      <x:c r="G29" s="11" t="inlineStr">
        <x:is>
          <x:t xml:space="preserve">KW 24 / 12.06.</x:t>
        </x:is>
      </x:c>
      <x:c r="H29" s="12" t="inlineStr">
        <x:is>
          <x:t xml:space="preserve">Impfpass prüfen</x:t>
        </x:is>
      </x:c>
      <x:c r="I29" s="11" t="inlineStr">
        <x:is>
          <x:t xml:space="preserve">Niedrig</x:t>
        </x:is>
      </x:c>
    </x:row>
    <x:row r="30" ht="22" customHeight="1">
      <x:c r="A30" s="10" t="inlineStr">
        <x:is>
          <x:t xml:space="preserve"/>
        </x:is>
      </x:c>
      <x:c r="B30" s="11" t="inlineStr">
        <x:is>
          <x:t xml:space="preserve">KW 21 / 19.05.</x:t>
        </x:is>
      </x:c>
      <x:c r="C30" s="12" t="inlineStr">
        <x:is>
          <x:t xml:space="preserve">Kundenfeedback-Call</x:t>
        </x:is>
      </x:c>
      <x:c r="D30" s="11" t="inlineStr">
        <x:is>
          <x:t xml:space="preserve">Hoch</x:t>
        </x:is>
      </x:c>
      <x:c r="F30" s="10" t="inlineStr">
        <x:is>
          <x:t xml:space="preserve"/>
        </x:is>
      </x:c>
      <x:c r="G30" s="11" t="inlineStr">
        <x:is>
          <x:t xml:space="preserve">KW 25 / 18.06.</x:t>
        </x:is>
      </x:c>
      <x:c r="H30" s="12" t="inlineStr">
        <x:is>
          <x:t xml:space="preserve">Mitarbeitergespräche führen</x:t>
        </x:is>
      </x:c>
      <x:c r="I30" s="11" t="inlineStr">
        <x:is>
          <x:t xml:space="preserve">Hoch</x:t>
        </x:is>
      </x:c>
    </x:row>
    <x:row r="31" ht="22" customHeight="1">
      <x:c r="A31" s="10" t="inlineStr">
        <x:is>
          <x:t xml:space="preserve"/>
        </x:is>
      </x:c>
      <x:c r="B31" s="11" t="inlineStr">
        <x:is>
          <x:t xml:space="preserve">KW 22 / 26.05.</x:t>
        </x:is>
      </x:c>
      <x:c r="C31" s="12" t="inlineStr">
        <x:is>
          <x:t xml:space="preserve">Bürobedarf bestellen</x:t>
        </x:is>
      </x:c>
      <x:c r="D31" s="11" t="inlineStr">
        <x:is>
          <x:t xml:space="preserve">Niedrig</x:t>
        </x:is>
      </x:c>
      <x:c r="F31" s="10" t="inlineStr">
        <x:is>
          <x:t xml:space="preserve"/>
        </x:is>
      </x:c>
      <x:c r="G31" s="11" t="inlineStr">
        <x:is>
          <x:t xml:space="preserve">KW 26 / 24.06.</x:t>
        </x:is>
      </x:c>
      <x:c r="H31" s="12" t="inlineStr">
        <x:is>
          <x:t xml:space="preserve">Urlaubsvertretung festlegen</x:t>
        </x:is>
      </x:c>
      <x:c r="I31" s="11" t="inlineStr">
        <x:is>
          <x:t xml:space="preserve">Mittel</x:t>
        </x:is>
      </x:c>
    </x:row>
    <x:row r="32" ht="22" customHeight="1">
      <x:c r="A32" s="10" t="inlineStr">
        <x:is>
          <x:t xml:space="preserve">✓</x:t>
        </x:is>
      </x:c>
      <x:c r="B32" s="11" t="inlineStr">
        <x:is>
          <x:t xml:space="preserve">KW 22 / 30.05.</x:t>
        </x:is>
      </x:c>
      <x:c r="C32" s="12" t="inlineStr">
        <x:is>
          <x:t xml:space="preserve">Monatsreview dokumentieren</x:t>
        </x:is>
      </x:c>
      <x:c r="D32" s="11" t="inlineStr">
        <x:is>
          <x:t xml:space="preserve">Mittel</x:t>
        </x:is>
      </x:c>
      <x:c r="F32" s="10" t="inlineStr">
        <x:is>
          <x:t xml:space="preserve">✓</x:t>
        </x:is>
      </x:c>
      <x:c r="G32" s="11" t="inlineStr">
        <x:is>
          <x:t xml:space="preserve">KW 26 / 27.06.</x:t>
        </x:is>
      </x:c>
      <x:c r="H32" s="12" t="inlineStr">
        <x:is>
          <x:t xml:space="preserve">Juni-Ausgaben kontrollieren</x:t>
        </x:is>
      </x:c>
      <x:c r="I32" s="11" t="inlineStr">
        <x:is>
          <x:t xml:space="preserve">Mittel</x:t>
        </x:is>
      </x:c>
    </x:row>
    <x:row r="34" ht="22" customHeight="1">
      <x:c r="A34" s="6" t="inlineStr">
        <x:is>
          <x:t xml:space="preserve">Juli</x:t>
        </x:is>
      </x:c>
      <x:c r="F34" s="6" t="inlineStr">
        <x:is>
          <x:t xml:space="preserve">August</x:t>
        </x:is>
      </x:c>
    </x:row>
    <x:row r="35" ht="18" customHeight="1">
      <x:c r="A35" s="7" t="inlineStr">
        <x:is>
          <x:t xml:space="preserve">Start</x:t>
        </x:is>
      </x:c>
      <x:c r="B35" s="8">
        <x:f>DATE($I$1,7,1)</x:f>
        <x:v>46204</x:v>
      </x:c>
      <x:c r="C35" s="7" t="inlineStr">
        <x:is>
          <x:t xml:space="preserve">Ende</x:t>
        </x:is>
      </x:c>
      <x:c r="D35" s="8">
        <x:f>EOMONTH(DATE($I$1,7,1),0)</x:f>
        <x:v>46234</x:v>
      </x:c>
      <x:c r="F35" s="7" t="inlineStr">
        <x:is>
          <x:t xml:space="preserve">Start</x:t>
        </x:is>
      </x:c>
      <x:c r="G35" s="8">
        <x:f>DATE($I$1,8,1)</x:f>
        <x:v>46235</x:v>
      </x:c>
      <x:c r="H35" s="7" t="inlineStr">
        <x:is>
          <x:t xml:space="preserve">Ende</x:t>
        </x:is>
      </x:c>
      <x:c r="I35" s="8">
        <x:f>EOMONTH(DATE($I$1,8,1),0)</x:f>
        <x:v>46265</x:v>
      </x:c>
    </x:row>
    <x:row r="36" ht="18" customHeight="1">
      <x:c r="A36" s="9" t="inlineStr">
        <x:is>
          <x:t xml:space="preserve">✓</x:t>
        </x:is>
      </x:c>
      <x:c r="B36" s="9" t="inlineStr">
        <x:is>
          <x:t xml:space="preserve">KW / Datum</x:t>
        </x:is>
      </x:c>
      <x:c r="C36" s="9" t="inlineStr">
        <x:is>
          <x:t xml:space="preserve">Notiz / Termin</x:t>
        </x:is>
      </x:c>
      <x:c r="D36" s="9" t="inlineStr">
        <x:is>
          <x:t xml:space="preserve">Prio</x:t>
        </x:is>
      </x:c>
      <x:c r="F36" s="9" t="inlineStr">
        <x:is>
          <x:t xml:space="preserve">✓</x:t>
        </x:is>
      </x:c>
      <x:c r="G36" s="9" t="inlineStr">
        <x:is>
          <x:t xml:space="preserve">KW / Datum</x:t>
        </x:is>
      </x:c>
      <x:c r="H36" s="9" t="inlineStr">
        <x:is>
          <x:t xml:space="preserve">Notiz / Termin</x:t>
        </x:is>
      </x:c>
      <x:c r="I36" s="9" t="inlineStr">
        <x:is>
          <x:t xml:space="preserve">Prio</x:t>
        </x:is>
      </x:c>
    </x:row>
    <x:row r="37" ht="22" customHeight="1">
      <x:c r="A37" s="10" t="inlineStr">
        <x:is>
          <x:t xml:space="preserve"/>
        </x:is>
      </x:c>
      <x:c r="B37" s="11" t="inlineStr">
        <x:is>
          <x:t xml:space="preserve">KW 28 / 02.07.</x:t>
        </x:is>
      </x:c>
      <x:c r="C37" s="12" t="inlineStr">
        <x:is>
          <x:t xml:space="preserve">Q3-Prioritäten definieren</x:t>
        </x:is>
      </x:c>
      <x:c r="D37" s="11" t="inlineStr">
        <x:is>
          <x:t xml:space="preserve">Hoch</x:t>
        </x:is>
      </x:c>
      <x:c r="F37" s="10" t="inlineStr">
        <x:is>
          <x:t xml:space="preserve"/>
        </x:is>
      </x:c>
      <x:c r="G37" s="11" t="inlineStr">
        <x:is>
          <x:t xml:space="preserve">KW 32 / 05.08.</x:t>
        </x:is>
      </x:c>
      <x:c r="H37" s="12" t="inlineStr">
        <x:is>
          <x:t xml:space="preserve">Urlaubsrückkehr und Inbox leeren</x:t>
        </x:is>
      </x:c>
      <x:c r="I37" s="11" t="inlineStr">
        <x:is>
          <x:t xml:space="preserve">Mittel</x:t>
        </x:is>
      </x:c>
    </x:row>
    <x:row r="38" ht="22" customHeight="1">
      <x:c r="A38" s="10" t="inlineStr">
        <x:is>
          <x:t xml:space="preserve">✓</x:t>
        </x:is>
      </x:c>
      <x:c r="B38" s="11" t="inlineStr">
        <x:is>
          <x:t xml:space="preserve">KW 28 / 04.07.</x:t>
        </x:is>
      </x:c>
      <x:c r="C38" s="12" t="inlineStr">
        <x:is>
          <x:t xml:space="preserve">Sommerurlaub buchen</x:t>
        </x:is>
      </x:c>
      <x:c r="D38" s="11" t="inlineStr">
        <x:is>
          <x:t xml:space="preserve">Niedrig</x:t>
        </x:is>
      </x:c>
      <x:c r="F38" s="10" t="inlineStr">
        <x:is>
          <x:t xml:space="preserve"/>
        </x:is>
      </x:c>
      <x:c r="G38" s="11" t="inlineStr">
        <x:is>
          <x:t xml:space="preserve">KW 33 / 12.08.</x:t>
        </x:is>
      </x:c>
      <x:c r="H38" s="12" t="inlineStr">
        <x:is>
          <x:t xml:space="preserve">Herbstkampagne planen</x:t>
        </x:is>
      </x:c>
      <x:c r="I38" s="11" t="inlineStr">
        <x:is>
          <x:t xml:space="preserve">Hoch</x:t>
        </x:is>
      </x:c>
    </x:row>
    <x:row r="39" ht="22" customHeight="1">
      <x:c r="A39" s="10" t="inlineStr">
        <x:is>
          <x:t xml:space="preserve"/>
        </x:is>
      </x:c>
      <x:c r="B39" s="11" t="inlineStr">
        <x:is>
          <x:t xml:space="preserve">KW 29 / 10.07.</x:t>
        </x:is>
      </x:c>
      <x:c r="C39" s="12" t="inlineStr">
        <x:is>
          <x:t xml:space="preserve">Wartung der Geräte koordinieren</x:t>
        </x:is>
      </x:c>
      <x:c r="D39" s="11" t="inlineStr">
        <x:is>
          <x:t xml:space="preserve">Mittel</x:t>
        </x:is>
      </x:c>
      <x:c r="F39" s="10" t="inlineStr">
        <x:is>
          <x:t xml:space="preserve">✓</x:t>
        </x:is>
      </x:c>
      <x:c r="G39" s="11" t="inlineStr">
        <x:is>
          <x:t xml:space="preserve">KW 33 / 14.08.</x:t>
        </x:is>
      </x:c>
      <x:c r="H39" s="12" t="inlineStr">
        <x:is>
          <x:t xml:space="preserve">Fensterwartung bestätigen</x:t>
        </x:is>
      </x:c>
      <x:c r="I39" s="11" t="inlineStr">
        <x:is>
          <x:t xml:space="preserve">Niedrig</x:t>
        </x:is>
      </x:c>
    </x:row>
    <x:row r="40" ht="22" customHeight="1">
      <x:c r="A40" s="10" t="inlineStr">
        <x:is>
          <x:t xml:space="preserve"/>
        </x:is>
      </x:c>
      <x:c r="B40" s="11" t="inlineStr">
        <x:is>
          <x:t xml:space="preserve">KW 30 / 16.07.</x:t>
        </x:is>
      </x:c>
      <x:c r="C40" s="12" t="inlineStr">
        <x:is>
          <x:t xml:space="preserve">Kundenevent vorbereiten</x:t>
        </x:is>
      </x:c>
      <x:c r="D40" s="11" t="inlineStr">
        <x:is>
          <x:t xml:space="preserve">Hoch</x:t>
        </x:is>
      </x:c>
      <x:c r="F40" s="10" t="inlineStr">
        <x:is>
          <x:t xml:space="preserve"/>
        </x:is>
      </x:c>
      <x:c r="G40" s="11" t="inlineStr">
        <x:is>
          <x:t xml:space="preserve">KW 34 / 20.08.</x:t>
        </x:is>
      </x:c>
      <x:c r="H40" s="12" t="inlineStr">
        <x:is>
          <x:t xml:space="preserve">Projektstatus mit Lieferant prüfen</x:t>
        </x:is>
      </x:c>
      <x:c r="I40" s="11" t="inlineStr">
        <x:is>
          <x:t xml:space="preserve">Hoch</x:t>
        </x:is>
      </x:c>
    </x:row>
    <x:row r="41" ht="22" customHeight="1">
      <x:c r="A41" s="10" t="inlineStr">
        <x:is>
          <x:t xml:space="preserve">✓</x:t>
        </x:is>
      </x:c>
      <x:c r="B41" s="11" t="inlineStr">
        <x:is>
          <x:t xml:space="preserve">KW 31 / 22.07.</x:t>
        </x:is>
      </x:c>
      <x:c r="C41" s="12" t="inlineStr">
        <x:is>
          <x:t xml:space="preserve">Dokumente archivieren</x:t>
        </x:is>
      </x:c>
      <x:c r="D41" s="11" t="inlineStr">
        <x:is>
          <x:t xml:space="preserve">Niedrig</x:t>
        </x:is>
      </x:c>
      <x:c r="F41" s="10" t="inlineStr">
        <x:is>
          <x:t xml:space="preserve"/>
        </x:is>
      </x:c>
      <x:c r="G41" s="11" t="inlineStr">
        <x:is>
          <x:t xml:space="preserve">KW 35 / 27.08.</x:t>
        </x:is>
      </x:c>
      <x:c r="H41" s="12" t="inlineStr">
        <x:is>
          <x:t xml:space="preserve">Teamziele für September sammeln</x:t>
        </x:is>
      </x:c>
      <x:c r="I41" s="11" t="inlineStr">
        <x:is>
          <x:t xml:space="preserve">Mittel</x:t>
        </x:is>
      </x:c>
    </x:row>
    <x:row r="42" ht="22" customHeight="1">
      <x:c r="A42" s="10" t="inlineStr">
        <x:is>
          <x:t xml:space="preserve"/>
        </x:is>
      </x:c>
      <x:c r="B42" s="11" t="inlineStr">
        <x:is>
          <x:t xml:space="preserve">KW 31 / 29.07.</x:t>
        </x:is>
      </x:c>
      <x:c r="C42" s="12" t="inlineStr">
        <x:is>
          <x:t xml:space="preserve">Monatsabschluss Juli</x:t>
        </x:is>
      </x:c>
      <x:c r="D42" s="11" t="inlineStr">
        <x:is>
          <x:t xml:space="preserve">Mittel</x:t>
        </x:is>
      </x:c>
      <x:c r="F42" s="10" t="inlineStr">
        <x:is>
          <x:t xml:space="preserve">✓</x:t>
        </x:is>
      </x:c>
      <x:c r="G42" s="11" t="inlineStr">
        <x:is>
          <x:t xml:space="preserve">KW 35 / 29.08.</x:t>
        </x:is>
      </x:c>
      <x:c r="H42" s="12" t="inlineStr">
        <x:is>
          <x:t xml:space="preserve">Monatsreview teilen</x:t>
        </x:is>
      </x:c>
      <x:c r="I42" s="11" t="inlineStr">
        <x:is>
          <x:t xml:space="preserve">Mittel</x:t>
        </x:is>
      </x:c>
    </x:row>
    <x:row r="44" ht="22" customHeight="1">
      <x:c r="A44" s="6" t="inlineStr">
        <x:is>
          <x:t xml:space="preserve">September</x:t>
        </x:is>
      </x:c>
      <x:c r="F44" s="6" t="inlineStr">
        <x:is>
          <x:t xml:space="preserve">Oktober</x:t>
        </x:is>
      </x:c>
    </x:row>
    <x:row r="45" ht="18" customHeight="1">
      <x:c r="A45" s="7" t="inlineStr">
        <x:is>
          <x:t xml:space="preserve">Start</x:t>
        </x:is>
      </x:c>
      <x:c r="B45" s="8">
        <x:f>DATE($I$1,9,1)</x:f>
        <x:v>46266</x:v>
      </x:c>
      <x:c r="C45" s="7" t="inlineStr">
        <x:is>
          <x:t xml:space="preserve">Ende</x:t>
        </x:is>
      </x:c>
      <x:c r="D45" s="8">
        <x:f>EOMONTH(DATE($I$1,9,1),0)</x:f>
        <x:v>46295</x:v>
      </x:c>
      <x:c r="F45" s="7" t="inlineStr">
        <x:is>
          <x:t xml:space="preserve">Start</x:t>
        </x:is>
      </x:c>
      <x:c r="G45" s="8">
        <x:f>DATE($I$1,10,1)</x:f>
        <x:v>46296</x:v>
      </x:c>
      <x:c r="H45" s="7" t="inlineStr">
        <x:is>
          <x:t xml:space="preserve">Ende</x:t>
        </x:is>
      </x:c>
      <x:c r="I45" s="8">
        <x:f>EOMONTH(DATE($I$1,10,1),0)</x:f>
        <x:v>46326</x:v>
      </x:c>
    </x:row>
    <x:row r="46" ht="18" customHeight="1">
      <x:c r="A46" s="9" t="inlineStr">
        <x:is>
          <x:t xml:space="preserve">✓</x:t>
        </x:is>
      </x:c>
      <x:c r="B46" s="9" t="inlineStr">
        <x:is>
          <x:t xml:space="preserve">KW / Datum</x:t>
        </x:is>
      </x:c>
      <x:c r="C46" s="9" t="inlineStr">
        <x:is>
          <x:t xml:space="preserve">Notiz / Termin</x:t>
        </x:is>
      </x:c>
      <x:c r="D46" s="9" t="inlineStr">
        <x:is>
          <x:t xml:space="preserve">Prio</x:t>
        </x:is>
      </x:c>
      <x:c r="F46" s="9" t="inlineStr">
        <x:is>
          <x:t xml:space="preserve">✓</x:t>
        </x:is>
      </x:c>
      <x:c r="G46" s="9" t="inlineStr">
        <x:is>
          <x:t xml:space="preserve">KW / Datum</x:t>
        </x:is>
      </x:c>
      <x:c r="H46" s="9" t="inlineStr">
        <x:is>
          <x:t xml:space="preserve">Notiz / Termin</x:t>
        </x:is>
      </x:c>
      <x:c r="I46" s="9" t="inlineStr">
        <x:is>
          <x:t xml:space="preserve">Prio</x:t>
        </x:is>
      </x:c>
    </x:row>
    <x:row r="47" ht="22" customHeight="1">
      <x:c r="A47" s="10" t="inlineStr">
        <x:is>
          <x:t xml:space="preserve"/>
        </x:is>
      </x:c>
      <x:c r="B47" s="11" t="inlineStr">
        <x:is>
          <x:t xml:space="preserve">KW 36 / 03.09.</x:t>
        </x:is>
      </x:c>
      <x:c r="C47" s="12" t="inlineStr">
        <x:is>
          <x:t xml:space="preserve">Budgetentwurf Q4 starten</x:t>
        </x:is>
      </x:c>
      <x:c r="D47" s="11" t="inlineStr">
        <x:is>
          <x:t xml:space="preserve">Hoch</x:t>
        </x:is>
      </x:c>
      <x:c r="F47" s="10" t="inlineStr">
        <x:is>
          <x:t xml:space="preserve"/>
        </x:is>
      </x:c>
      <x:c r="G47" s="11" t="inlineStr">
        <x:is>
          <x:t xml:space="preserve">KW 41 / 02.10.</x:t>
        </x:is>
      </x:c>
      <x:c r="H47" s="12" t="inlineStr">
        <x:is>
          <x:t xml:space="preserve">Strategietag planen</x:t>
        </x:is>
      </x:c>
      <x:c r="I47" s="11" t="inlineStr">
        <x:is>
          <x:t xml:space="preserve">Hoch</x:t>
        </x:is>
      </x:c>
    </x:row>
    <x:row r="48" ht="22" customHeight="1">
      <x:c r="A48" s="10" t="inlineStr">
        <x:is>
          <x:t xml:space="preserve">✓</x:t>
        </x:is>
      </x:c>
      <x:c r="B48" s="11" t="inlineStr">
        <x:is>
          <x:t xml:space="preserve">KW 37 / 09.09.</x:t>
        </x:is>
      </x:c>
      <x:c r="C48" s="12" t="inlineStr">
        <x:is>
          <x:t xml:space="preserve">Schultermine der Familie abstimmen</x:t>
        </x:is>
      </x:c>
      <x:c r="D48" s="11" t="inlineStr">
        <x:is>
          <x:t xml:space="preserve">Mittel</x:t>
        </x:is>
      </x:c>
      <x:c r="F48" s="10" t="inlineStr">
        <x:is>
          <x:t xml:space="preserve">✓</x:t>
        </x:is>
      </x:c>
      <x:c r="G48" s="11" t="inlineStr">
        <x:is>
          <x:t xml:space="preserve">KW 42 / 08.10.</x:t>
        </x:is>
      </x:c>
      <x:c r="H48" s="12" t="inlineStr">
        <x:is>
          <x:t xml:space="preserve">Herbsturlaub abstimmen</x:t>
        </x:is>
      </x:c>
      <x:c r="I48" s="11" t="inlineStr">
        <x:is>
          <x:t xml:space="preserve">Niedrig</x:t>
        </x:is>
      </x:c>
    </x:row>
    <x:row r="49" ht="22" customHeight="1">
      <x:c r="A49" s="10" t="inlineStr">
        <x:is>
          <x:t xml:space="preserve"/>
        </x:is>
      </x:c>
      <x:c r="B49" s="11" t="inlineStr">
        <x:is>
          <x:t xml:space="preserve">KW 38 / 16.09.</x:t>
        </x:is>
      </x:c>
      <x:c r="C49" s="12" t="inlineStr">
        <x:is>
          <x:t xml:space="preserve">Kundenbesuch vorbereiten</x:t>
        </x:is>
      </x:c>
      <x:c r="D49" s="11" t="inlineStr">
        <x:is>
          <x:t xml:space="preserve">Hoch</x:t>
        </x:is>
      </x:c>
      <x:c r="F49" s="10" t="inlineStr">
        <x:is>
          <x:t xml:space="preserve"/>
        </x:is>
      </x:c>
      <x:c r="G49" s="11" t="inlineStr">
        <x:is>
          <x:t xml:space="preserve">KW 43 / 15.10.</x:t>
        </x:is>
      </x:c>
      <x:c r="H49" s="12" t="inlineStr">
        <x:is>
          <x:t xml:space="preserve">Vertragsverlängerungen prüfen</x:t>
        </x:is>
      </x:c>
      <x:c r="I49" s="11" t="inlineStr">
        <x:is>
          <x:t xml:space="preserve">Hoch</x:t>
        </x:is>
      </x:c>
    </x:row>
    <x:row r="50" ht="22" customHeight="1">
      <x:c r="A50" s="10" t="inlineStr">
        <x:is>
          <x:t xml:space="preserve"/>
        </x:is>
      </x:c>
      <x:c r="B50" s="11" t="inlineStr">
        <x:is>
          <x:t xml:space="preserve">KW 38 / 18.09.</x:t>
        </x:is>
      </x:c>
      <x:c r="C50" s="12" t="inlineStr">
        <x:is>
          <x:t xml:space="preserve">Gesundheitscheck buchen</x:t>
        </x:is>
      </x:c>
      <x:c r="D50" s="11" t="inlineStr">
        <x:is>
          <x:t xml:space="preserve">Niedrig</x:t>
        </x:is>
      </x:c>
      <x:c r="F50" s="10" t="inlineStr">
        <x:is>
          <x:t xml:space="preserve"/>
        </x:is>
      </x:c>
      <x:c r="G50" s="11" t="inlineStr">
        <x:is>
          <x:t xml:space="preserve">KW 43 / 17.10.</x:t>
        </x:is>
      </x:c>
      <x:c r="H50" s="12" t="inlineStr">
        <x:is>
          <x:t xml:space="preserve">Kfz-Inspektion vereinbaren</x:t>
        </x:is>
      </x:c>
      <x:c r="I50" s="11" t="inlineStr">
        <x:is>
          <x:t xml:space="preserve">Mittel</x:t>
        </x:is>
      </x:c>
    </x:row>
    <x:row r="51" ht="22" customHeight="1">
      <x:c r="A51" s="10" t="inlineStr">
        <x:is>
          <x:t xml:space="preserve">✓</x:t>
        </x:is>
      </x:c>
      <x:c r="B51" s="11" t="inlineStr">
        <x:is>
          <x:t xml:space="preserve">KW 39 / 24.09.</x:t>
        </x:is>
      </x:c>
      <x:c r="C51" s="12" t="inlineStr">
        <x:is>
          <x:t xml:space="preserve">Softwarelizenzen erneuern</x:t>
        </x:is>
      </x:c>
      <x:c r="D51" s="11" t="inlineStr">
        <x:is>
          <x:t xml:space="preserve">Mittel</x:t>
        </x:is>
      </x:c>
      <x:c r="F51" s="10" t="inlineStr">
        <x:is>
          <x:t xml:space="preserve">✓</x:t>
        </x:is>
      </x:c>
      <x:c r="G51" s="11" t="inlineStr">
        <x:is>
          <x:t xml:space="preserve">KW 44 / 23.10.</x:t>
        </x:is>
      </x:c>
      <x:c r="H51" s="12" t="inlineStr">
        <x:is>
          <x:t xml:space="preserve">Inventarliste aktualisieren</x:t>
        </x:is>
      </x:c>
      <x:c r="I51" s="11" t="inlineStr">
        <x:is>
          <x:t xml:space="preserve">Mittel</x:t>
        </x:is>
      </x:c>
    </x:row>
    <x:row r="52" ht="22" customHeight="1">
      <x:c r="A52" s="10" t="inlineStr">
        <x:is>
          <x:t xml:space="preserve"/>
        </x:is>
      </x:c>
      <x:c r="B52" s="11" t="inlineStr">
        <x:is>
          <x:t xml:space="preserve">KW 40 / 30.09.</x:t>
        </x:is>
      </x:c>
      <x:c r="C52" s="12" t="inlineStr">
        <x:is>
          <x:t xml:space="preserve">Monats- und Quartalsabschluss</x:t>
        </x:is>
      </x:c>
      <x:c r="D52" s="11" t="inlineStr">
        <x:is>
          <x:t xml:space="preserve">Hoch</x:t>
        </x:is>
      </x:c>
      <x:c r="F52" s="10" t="inlineStr">
        <x:is>
          <x:t xml:space="preserve"/>
        </x:is>
      </x:c>
      <x:c r="G52" s="11" t="inlineStr">
        <x:is>
          <x:t xml:space="preserve">KW 44 / 28.10.</x:t>
        </x:is>
      </x:c>
      <x:c r="H52" s="12" t="inlineStr">
        <x:is>
          <x:t xml:space="preserve">November-Termine vorbereiten</x:t>
        </x:is>
      </x:c>
      <x:c r="I52" s="11" t="inlineStr">
        <x:is>
          <x:t xml:space="preserve">Mittel</x:t>
        </x:is>
      </x:c>
    </x:row>
    <x:row r="54" ht="22" customHeight="1">
      <x:c r="A54" s="6" t="inlineStr">
        <x:is>
          <x:t xml:space="preserve">November</x:t>
        </x:is>
      </x:c>
      <x:c r="F54" s="6" t="inlineStr">
        <x:is>
          <x:t xml:space="preserve">Dezember</x:t>
        </x:is>
      </x:c>
    </x:row>
    <x:row r="55" ht="18" customHeight="1">
      <x:c r="A55" s="7" t="inlineStr">
        <x:is>
          <x:t xml:space="preserve">Start</x:t>
        </x:is>
      </x:c>
      <x:c r="B55" s="8">
        <x:f>DATE($I$1,11,1)</x:f>
        <x:v>46327</x:v>
      </x:c>
      <x:c r="C55" s="7" t="inlineStr">
        <x:is>
          <x:t xml:space="preserve">Ende</x:t>
        </x:is>
      </x:c>
      <x:c r="D55" s="8">
        <x:f>EOMONTH(DATE($I$1,11,1),0)</x:f>
        <x:v>46356</x:v>
      </x:c>
      <x:c r="F55" s="7" t="inlineStr">
        <x:is>
          <x:t xml:space="preserve">Start</x:t>
        </x:is>
      </x:c>
      <x:c r="G55" s="8">
        <x:f>DATE($I$1,12,1)</x:f>
        <x:v>46357</x:v>
      </x:c>
      <x:c r="H55" s="7" t="inlineStr">
        <x:is>
          <x:t xml:space="preserve">Ende</x:t>
        </x:is>
      </x:c>
      <x:c r="I55" s="8">
        <x:f>EOMONTH(DATE($I$1,12,1),0)</x:f>
        <x:v>46387</x:v>
      </x:c>
    </x:row>
    <x:row r="56" ht="18" customHeight="1">
      <x:c r="A56" s="9" t="inlineStr">
        <x:is>
          <x:t xml:space="preserve">✓</x:t>
        </x:is>
      </x:c>
      <x:c r="B56" s="9" t="inlineStr">
        <x:is>
          <x:t xml:space="preserve">KW / Datum</x:t>
        </x:is>
      </x:c>
      <x:c r="C56" s="9" t="inlineStr">
        <x:is>
          <x:t xml:space="preserve">Notiz / Termin</x:t>
        </x:is>
      </x:c>
      <x:c r="D56" s="9" t="inlineStr">
        <x:is>
          <x:t xml:space="preserve">Prio</x:t>
        </x:is>
      </x:c>
      <x:c r="F56" s="9" t="inlineStr">
        <x:is>
          <x:t xml:space="preserve">✓</x:t>
        </x:is>
      </x:c>
      <x:c r="G56" s="9" t="inlineStr">
        <x:is>
          <x:t xml:space="preserve">KW / Datum</x:t>
        </x:is>
      </x:c>
      <x:c r="H56" s="9" t="inlineStr">
        <x:is>
          <x:t xml:space="preserve">Notiz / Termin</x:t>
        </x:is>
      </x:c>
      <x:c r="I56" s="9" t="inlineStr">
        <x:is>
          <x:t xml:space="preserve">Prio</x:t>
        </x:is>
      </x:c>
    </x:row>
    <x:row r="57" ht="22" customHeight="1">
      <x:c r="A57" s="10" t="inlineStr">
        <x:is>
          <x:t xml:space="preserve"/>
        </x:is>
      </x:c>
      <x:c r="B57" s="11" t="inlineStr">
        <x:is>
          <x:t xml:space="preserve">KW 45 / 04.11.</x:t>
        </x:is>
      </x:c>
      <x:c r="C57" s="12" t="inlineStr">
        <x:is>
          <x:t xml:space="preserve">Planung für 2027 anstoßen</x:t>
        </x:is>
      </x:c>
      <x:c r="D57" s="11" t="inlineStr">
        <x:is>
          <x:t xml:space="preserve">Hoch</x:t>
        </x:is>
      </x:c>
      <x:c r="F57" s="10" t="inlineStr">
        <x:is>
          <x:t xml:space="preserve"/>
        </x:is>
      </x:c>
      <x:c r="G57" s="11" t="inlineStr">
        <x:is>
          <x:t xml:space="preserve">KW 49 / 03.12.</x:t>
        </x:is>
      </x:c>
      <x:c r="H57" s="12" t="inlineStr">
        <x:is>
          <x:t xml:space="preserve">Jahresabschluss vorbereiten</x:t>
        </x:is>
      </x:c>
      <x:c r="I57" s="11" t="inlineStr">
        <x:is>
          <x:t xml:space="preserve">Hoch</x:t>
        </x:is>
      </x:c>
    </x:row>
    <x:row r="58" ht="22" customHeight="1">
      <x:c r="A58" s="10" t="inlineStr">
        <x:is>
          <x:t xml:space="preserve"/>
        </x:is>
      </x:c>
      <x:c r="B58" s="11" t="inlineStr">
        <x:is>
          <x:t xml:space="preserve">KW 46 / 11.11.</x:t>
        </x:is>
      </x:c>
      <x:c r="C58" s="12" t="inlineStr">
        <x:is>
          <x:t xml:space="preserve">Jahresgespräche terminieren</x:t>
        </x:is>
      </x:c>
      <x:c r="D58" s="11" t="inlineStr">
        <x:is>
          <x:t xml:space="preserve">Hoch</x:t>
        </x:is>
      </x:c>
      <x:c r="F58" s="10" t="inlineStr">
        <x:is>
          <x:t xml:space="preserve">✓</x:t>
        </x:is>
      </x:c>
      <x:c r="G58" s="11" t="inlineStr">
        <x:is>
          <x:t xml:space="preserve">KW 50 / 09.12.</x:t>
        </x:is>
      </x:c>
      <x:c r="H58" s="12" t="inlineStr">
        <x:is>
          <x:t xml:space="preserve">Geschenke und Spenden organisieren</x:t>
        </x:is>
      </x:c>
      <x:c r="I58" s="11" t="inlineStr">
        <x:is>
          <x:t xml:space="preserve">Niedrig</x:t>
        </x:is>
      </x:c>
    </x:row>
    <x:row r="59" ht="22" customHeight="1">
      <x:c r="A59" s="10" t="inlineStr">
        <x:is>
          <x:t xml:space="preserve">✓</x:t>
        </x:is>
      </x:c>
      <x:c r="B59" s="11" t="inlineStr">
        <x:is>
          <x:t xml:space="preserve">KW 46 / 13.11.</x:t>
        </x:is>
      </x:c>
      <x:c r="C59" s="12" t="inlineStr">
        <x:is>
          <x:t xml:space="preserve">Laternenumzug mit Familie</x:t>
        </x:is>
      </x:c>
      <x:c r="D59" s="11" t="inlineStr">
        <x:is>
          <x:t xml:space="preserve">Niedrig</x:t>
        </x:is>
      </x:c>
      <x:c r="F59" s="10" t="inlineStr">
        <x:is>
          <x:t xml:space="preserve"/>
        </x:is>
      </x:c>
      <x:c r="G59" s="11" t="inlineStr">
        <x:is>
          <x:t xml:space="preserve">KW 50 / 11.12.</x:t>
        </x:is>
      </x:c>
      <x:c r="H59" s="12" t="inlineStr">
        <x:is>
          <x:t xml:space="preserve">Team-Feier abstimmen</x:t>
        </x:is>
      </x:c>
      <x:c r="I59" s="11" t="inlineStr">
        <x:is>
          <x:t xml:space="preserve">Mittel</x:t>
        </x:is>
      </x:c>
    </x:row>
    <x:row r="60" ht="22" customHeight="1">
      <x:c r="A60" s="10" t="inlineStr">
        <x:is>
          <x:t xml:space="preserve"/>
        </x:is>
      </x:c>
      <x:c r="B60" s="11" t="inlineStr">
        <x:is>
          <x:t xml:space="preserve">KW 47 / 19.11.</x:t>
        </x:is>
      </x:c>
      <x:c r="C60" s="12" t="inlineStr">
        <x:is>
          <x:t xml:space="preserve">Versandfristen für Dezember prüfen</x:t>
        </x:is>
      </x:c>
      <x:c r="D60" s="11" t="inlineStr">
        <x:is>
          <x:t xml:space="preserve">Mittel</x:t>
        </x:is>
      </x:c>
      <x:c r="F60" s="10" t="inlineStr">
        <x:is>
          <x:t xml:space="preserve"/>
        </x:is>
      </x:c>
      <x:c r="G60" s="11" t="inlineStr">
        <x:is>
          <x:t xml:space="preserve">KW 51 / 17.12.</x:t>
        </x:is>
      </x:c>
      <x:c r="H60" s="12" t="inlineStr">
        <x:is>
          <x:t xml:space="preserve">Offene Rechnungen schließen</x:t>
        </x:is>
      </x:c>
      <x:c r="I60" s="11" t="inlineStr">
        <x:is>
          <x:t xml:space="preserve">Hoch</x:t>
        </x:is>
      </x:c>
    </x:row>
    <x:row r="61" ht="22" customHeight="1">
      <x:c r="A61" s="10" t="inlineStr">
        <x:is>
          <x:t xml:space="preserve">✓</x:t>
        </x:is>
      </x:c>
      <x:c r="B61" s="11" t="inlineStr">
        <x:is>
          <x:t xml:space="preserve">KW 48 / 25.11.</x:t>
        </x:is>
      </x:c>
      <x:c r="C61" s="12" t="inlineStr">
        <x:is>
          <x:t xml:space="preserve">Black-Friday-Angebote vergleichen</x:t>
        </x:is>
      </x:c>
      <x:c r="D61" s="11" t="inlineStr">
        <x:is>
          <x:t xml:space="preserve">Niedrig</x:t>
        </x:is>
      </x:c>
      <x:c r="F61" s="10" t="inlineStr">
        <x:is>
          <x:t xml:space="preserve">✓</x:t>
        </x:is>
      </x:c>
      <x:c r="G61" s="11" t="inlineStr">
        <x:is>
          <x:t xml:space="preserve">KW 52 / 22.12.</x:t>
        </x:is>
      </x:c>
      <x:c r="H61" s="12" t="inlineStr">
        <x:is>
          <x:t xml:space="preserve">Urlaubsnotiz und Abwesenheit setzen</x:t>
        </x:is>
      </x:c>
      <x:c r="I61" s="11" t="inlineStr">
        <x:is>
          <x:t xml:space="preserve">Mittel</x:t>
        </x:is>
      </x:c>
    </x:row>
    <x:row r="62" ht="22" customHeight="1">
      <x:c r="A62" s="10" t="inlineStr">
        <x:is>
          <x:t xml:space="preserve"/>
        </x:is>
      </x:c>
      <x:c r="B62" s="11" t="inlineStr">
        <x:is>
          <x:t xml:space="preserve">KW 48 / 28.11.</x:t>
        </x:is>
      </x:c>
      <x:c r="C62" s="12" t="inlineStr">
        <x:is>
          <x:t xml:space="preserve">Monatsreview finalisieren</x:t>
        </x:is>
      </x:c>
      <x:c r="D62" s="11" t="inlineStr">
        <x:is>
          <x:t xml:space="preserve">Mittel</x:t>
        </x:is>
      </x:c>
      <x:c r="F62" s="10" t="inlineStr">
        <x:is>
          <x:t xml:space="preserve"/>
        </x:is>
      </x:c>
      <x:c r="G62" s="11" t="inlineStr">
        <x:is>
          <x:t xml:space="preserve">KW 53 / 29.12.</x:t>
        </x:is>
      </x:c>
      <x:c r="H62" s="12" t="inlineStr">
        <x:is>
          <x:t xml:space="preserve">Ziele für Januar notieren</x:t>
        </x:is>
      </x:c>
      <x:c r="I62" s="11" t="inlineStr">
        <x:is>
          <x:t xml:space="preserve">Mittel</x:t>
        </x:is>
      </x:c>
    </x:row>
    <x:row r="64" ht="18" customHeight="1">
      <x:c r="A64" s="13" t="inlineStr">
        <x:is>
          <x:t xml:space="preserve">Hinweis: Keine Zellen sind geschützt.</x:t>
        </x:is>
      </x:c>
    </x:row>
  </x:sheetData>
  <x:mergeCells>
    <x:mergeCell ref="F14:I14"/>
    <x:mergeCell ref="A64:I64"/>
    <x:mergeCell ref="A2:I2"/>
    <x:mergeCell ref="A34:D34"/>
    <x:mergeCell ref="F3:I3"/>
    <x:mergeCell ref="A4:D4"/>
    <x:mergeCell ref="A3:D3"/>
    <x:mergeCell ref="F4:I4"/>
    <x:mergeCell ref="A54:D54"/>
    <x:mergeCell ref="F24:I24"/>
    <x:mergeCell ref="F44:I44"/>
    <x:mergeCell ref="F54:I54"/>
    <x:mergeCell ref="A24:D24"/>
    <x:mergeCell ref="F34:I34"/>
    <x:mergeCell ref="A14:D14"/>
    <x:mergeCell ref="A44:D44"/>
  </x:mergeCells>
  <x:conditionalFormatting sqref="A7:D7">
    <x:cfRule type="expression" dxfId="0" priority="1">
      <x:formula>OR($A7="x",$A7="✓")</x:formula>
    </x:cfRule>
  </x:conditionalFormatting>
  <x:conditionalFormatting sqref="A8:D8">
    <x:cfRule type="expression" dxfId="0" priority="2">
      <x:formula>OR($A8="x",$A8="✓")</x:formula>
    </x:cfRule>
  </x:conditionalFormatting>
  <x:conditionalFormatting sqref="A9:D9">
    <x:cfRule type="expression" dxfId="0" priority="3">
      <x:formula>OR($A9="x",$A9="✓")</x:formula>
    </x:cfRule>
  </x:conditionalFormatting>
  <x:conditionalFormatting sqref="A10:D10">
    <x:cfRule type="expression" dxfId="0" priority="4">
      <x:formula>OR($A10="x",$A10="✓")</x:formula>
    </x:cfRule>
  </x:conditionalFormatting>
  <x:conditionalFormatting sqref="A11:D11">
    <x:cfRule type="expression" dxfId="0" priority="5">
      <x:formula>OR($A11="x",$A11="✓")</x:formula>
    </x:cfRule>
  </x:conditionalFormatting>
  <x:conditionalFormatting sqref="A12:D12">
    <x:cfRule type="expression" dxfId="0" priority="6">
      <x:formula>OR($A12="x",$A12="✓")</x:formula>
    </x:cfRule>
  </x:conditionalFormatting>
  <x:conditionalFormatting sqref="D7:D12">
    <x:cfRule type="cellIs" dxfId="1" priority="7" operator="equal">
      <x:formula>"Hoch"</x:formula>
    </x:cfRule>
    <x:cfRule type="cellIs" dxfId="2" priority="8" operator="equal">
      <x:formula>"Mittel"</x:formula>
    </x:cfRule>
    <x:cfRule type="cellIs" dxfId="3" priority="9" operator="equal">
      <x:formula>"Niedrig"</x:formula>
    </x:cfRule>
  </x:conditionalFormatting>
  <x:conditionalFormatting sqref="A17:D17">
    <x:cfRule type="expression" dxfId="0" priority="10">
      <x:formula>OR($A17="x",$A17="✓")</x:formula>
    </x:cfRule>
  </x:conditionalFormatting>
  <x:conditionalFormatting sqref="A18:D18">
    <x:cfRule type="expression" dxfId="0" priority="11">
      <x:formula>OR($A18="x",$A18="✓")</x:formula>
    </x:cfRule>
  </x:conditionalFormatting>
  <x:conditionalFormatting sqref="A19:D19">
    <x:cfRule type="expression" dxfId="0" priority="12">
      <x:formula>OR($A19="x",$A19="✓")</x:formula>
    </x:cfRule>
  </x:conditionalFormatting>
  <x:conditionalFormatting sqref="A20:D20">
    <x:cfRule type="expression" dxfId="0" priority="13">
      <x:formula>OR($A20="x",$A20="✓")</x:formula>
    </x:cfRule>
  </x:conditionalFormatting>
  <x:conditionalFormatting sqref="A21:D21">
    <x:cfRule type="expression" dxfId="0" priority="14">
      <x:formula>OR($A21="x",$A21="✓")</x:formula>
    </x:cfRule>
  </x:conditionalFormatting>
  <x:conditionalFormatting sqref="A22:D22">
    <x:cfRule type="expression" dxfId="0" priority="15">
      <x:formula>OR($A22="x",$A22="✓")</x:formula>
    </x:cfRule>
  </x:conditionalFormatting>
  <x:conditionalFormatting sqref="D17:D22">
    <x:cfRule type="cellIs" dxfId="1" priority="16" operator="equal">
      <x:formula>"Hoch"</x:formula>
    </x:cfRule>
    <x:cfRule type="cellIs" dxfId="2" priority="17" operator="equal">
      <x:formula>"Mittel"</x:formula>
    </x:cfRule>
    <x:cfRule type="cellIs" dxfId="3" priority="18" operator="equal">
      <x:formula>"Niedrig"</x:formula>
    </x:cfRule>
  </x:conditionalFormatting>
  <x:conditionalFormatting sqref="A27:D27">
    <x:cfRule type="expression" dxfId="0" priority="19">
      <x:formula>OR($A27="x",$A27="✓")</x:formula>
    </x:cfRule>
  </x:conditionalFormatting>
  <x:conditionalFormatting sqref="A28:D28">
    <x:cfRule type="expression" dxfId="0" priority="20">
      <x:formula>OR($A28="x",$A28="✓")</x:formula>
    </x:cfRule>
  </x:conditionalFormatting>
  <x:conditionalFormatting sqref="A29:D29">
    <x:cfRule type="expression" dxfId="0" priority="21">
      <x:formula>OR($A29="x",$A29="✓")</x:formula>
    </x:cfRule>
  </x:conditionalFormatting>
  <x:conditionalFormatting sqref="A30:D30">
    <x:cfRule type="expression" dxfId="0" priority="22">
      <x:formula>OR($A30="x",$A30="✓")</x:formula>
    </x:cfRule>
  </x:conditionalFormatting>
  <x:conditionalFormatting sqref="A31:D31">
    <x:cfRule type="expression" dxfId="0" priority="23">
      <x:formula>OR($A31="x",$A31="✓")</x:formula>
    </x:cfRule>
  </x:conditionalFormatting>
  <x:conditionalFormatting sqref="A32:D32">
    <x:cfRule type="expression" dxfId="0" priority="24">
      <x:formula>OR($A32="x",$A32="✓")</x:formula>
    </x:cfRule>
  </x:conditionalFormatting>
  <x:conditionalFormatting sqref="D27:D32">
    <x:cfRule type="cellIs" dxfId="1" priority="25" operator="equal">
      <x:formula>"Hoch"</x:formula>
    </x:cfRule>
    <x:cfRule type="cellIs" dxfId="2" priority="26" operator="equal">
      <x:formula>"Mittel"</x:formula>
    </x:cfRule>
    <x:cfRule type="cellIs" dxfId="3" priority="27" operator="equal">
      <x:formula>"Niedrig"</x:formula>
    </x:cfRule>
  </x:conditionalFormatting>
  <x:conditionalFormatting sqref="A37:D37">
    <x:cfRule type="expression" dxfId="0" priority="28">
      <x:formula>OR($A37="x",$A37="✓")</x:formula>
    </x:cfRule>
  </x:conditionalFormatting>
  <x:conditionalFormatting sqref="A38:D38">
    <x:cfRule type="expression" dxfId="0" priority="29">
      <x:formula>OR($A38="x",$A38="✓")</x:formula>
    </x:cfRule>
  </x:conditionalFormatting>
  <x:conditionalFormatting sqref="A39:D39">
    <x:cfRule type="expression" dxfId="0" priority="30">
      <x:formula>OR($A39="x",$A39="✓")</x:formula>
    </x:cfRule>
  </x:conditionalFormatting>
  <x:conditionalFormatting sqref="A40:D40">
    <x:cfRule type="expression" dxfId="0" priority="31">
      <x:formula>OR($A40="x",$A40="✓")</x:formula>
    </x:cfRule>
  </x:conditionalFormatting>
  <x:conditionalFormatting sqref="A41:D41">
    <x:cfRule type="expression" dxfId="0" priority="32">
      <x:formula>OR($A41="x",$A41="✓")</x:formula>
    </x:cfRule>
  </x:conditionalFormatting>
  <x:conditionalFormatting sqref="A42:D42">
    <x:cfRule type="expression" dxfId="0" priority="33">
      <x:formula>OR($A42="x",$A42="✓")</x:formula>
    </x:cfRule>
  </x:conditionalFormatting>
  <x:conditionalFormatting sqref="D37:D42">
    <x:cfRule type="cellIs" dxfId="1" priority="34" operator="equal">
      <x:formula>"Hoch"</x:formula>
    </x:cfRule>
    <x:cfRule type="cellIs" dxfId="2" priority="35" operator="equal">
      <x:formula>"Mittel"</x:formula>
    </x:cfRule>
    <x:cfRule type="cellIs" dxfId="3" priority="36" operator="equal">
      <x:formula>"Niedrig"</x:formula>
    </x:cfRule>
  </x:conditionalFormatting>
  <x:conditionalFormatting sqref="A47:D47">
    <x:cfRule type="expression" dxfId="0" priority="37">
      <x:formula>OR($A47="x",$A47="✓")</x:formula>
    </x:cfRule>
  </x:conditionalFormatting>
  <x:conditionalFormatting sqref="A48:D48">
    <x:cfRule type="expression" dxfId="0" priority="38">
      <x:formula>OR($A48="x",$A48="✓")</x:formula>
    </x:cfRule>
  </x:conditionalFormatting>
  <x:conditionalFormatting sqref="A49:D49">
    <x:cfRule type="expression" dxfId="0" priority="39">
      <x:formula>OR($A49="x",$A49="✓")</x:formula>
    </x:cfRule>
  </x:conditionalFormatting>
  <x:conditionalFormatting sqref="A50:D50">
    <x:cfRule type="expression" dxfId="0" priority="40">
      <x:formula>OR($A50="x",$A50="✓")</x:formula>
    </x:cfRule>
  </x:conditionalFormatting>
  <x:conditionalFormatting sqref="A51:D51">
    <x:cfRule type="expression" dxfId="0" priority="41">
      <x:formula>OR($A51="x",$A51="✓")</x:formula>
    </x:cfRule>
  </x:conditionalFormatting>
  <x:conditionalFormatting sqref="A52:D52">
    <x:cfRule type="expression" dxfId="0" priority="42">
      <x:formula>OR($A52="x",$A52="✓")</x:formula>
    </x:cfRule>
  </x:conditionalFormatting>
  <x:conditionalFormatting sqref="D47:D52">
    <x:cfRule type="cellIs" dxfId="1" priority="43" operator="equal">
      <x:formula>"Hoch"</x:formula>
    </x:cfRule>
    <x:cfRule type="cellIs" dxfId="2" priority="44" operator="equal">
      <x:formula>"Mittel"</x:formula>
    </x:cfRule>
    <x:cfRule type="cellIs" dxfId="3" priority="45" operator="equal">
      <x:formula>"Niedrig"</x:formula>
    </x:cfRule>
  </x:conditionalFormatting>
  <x:conditionalFormatting sqref="A57:D57">
    <x:cfRule type="expression" dxfId="0" priority="46">
      <x:formula>OR($A57="x",$A57="✓")</x:formula>
    </x:cfRule>
  </x:conditionalFormatting>
  <x:conditionalFormatting sqref="A58:D58">
    <x:cfRule type="expression" dxfId="0" priority="47">
      <x:formula>OR($A58="x",$A58="✓")</x:formula>
    </x:cfRule>
  </x:conditionalFormatting>
  <x:conditionalFormatting sqref="A59:D59">
    <x:cfRule type="expression" dxfId="0" priority="48">
      <x:formula>OR($A59="x",$A59="✓")</x:formula>
    </x:cfRule>
  </x:conditionalFormatting>
  <x:conditionalFormatting sqref="A60:D60">
    <x:cfRule type="expression" dxfId="0" priority="49">
      <x:formula>OR($A60="x",$A60="✓")</x:formula>
    </x:cfRule>
  </x:conditionalFormatting>
  <x:conditionalFormatting sqref="A61:D61">
    <x:cfRule type="expression" dxfId="0" priority="50">
      <x:formula>OR($A61="x",$A61="✓")</x:formula>
    </x:cfRule>
  </x:conditionalFormatting>
  <x:conditionalFormatting sqref="A62:D62">
    <x:cfRule type="expression" dxfId="0" priority="51">
      <x:formula>OR($A62="x",$A62="✓")</x:formula>
    </x:cfRule>
  </x:conditionalFormatting>
  <x:conditionalFormatting sqref="D57:D62">
    <x:cfRule type="cellIs" dxfId="1" priority="52" operator="equal">
      <x:formula>"Hoch"</x:formula>
    </x:cfRule>
    <x:cfRule type="cellIs" dxfId="2" priority="53" operator="equal">
      <x:formula>"Mittel"</x:formula>
    </x:cfRule>
    <x:cfRule type="cellIs" dxfId="3" priority="54" operator="equal">
      <x:formula>"Niedrig"</x:formula>
    </x:cfRule>
  </x:conditionalFormatting>
  <x:conditionalFormatting sqref="F7:I7">
    <x:cfRule type="expression" dxfId="0" priority="55">
      <x:formula>OR($F7="x",$F7="✓")</x:formula>
    </x:cfRule>
  </x:conditionalFormatting>
  <x:conditionalFormatting sqref="F8:I8">
    <x:cfRule type="expression" dxfId="0" priority="56">
      <x:formula>OR($F8="x",$F8="✓")</x:formula>
    </x:cfRule>
  </x:conditionalFormatting>
  <x:conditionalFormatting sqref="F9:I9">
    <x:cfRule type="expression" dxfId="0" priority="57">
      <x:formula>OR($F9="x",$F9="✓")</x:formula>
    </x:cfRule>
  </x:conditionalFormatting>
  <x:conditionalFormatting sqref="F10:I10">
    <x:cfRule type="expression" dxfId="0" priority="58">
      <x:formula>OR($F10="x",$F10="✓")</x:formula>
    </x:cfRule>
  </x:conditionalFormatting>
  <x:conditionalFormatting sqref="F11:I11">
    <x:cfRule type="expression" dxfId="0" priority="59">
      <x:formula>OR($F11="x",$F11="✓")</x:formula>
    </x:cfRule>
  </x:conditionalFormatting>
  <x:conditionalFormatting sqref="F12:I12">
    <x:cfRule type="expression" dxfId="0" priority="60">
      <x:formula>OR($F12="x",$F12="✓")</x:formula>
    </x:cfRule>
  </x:conditionalFormatting>
  <x:conditionalFormatting sqref="I7:I12">
    <x:cfRule type="cellIs" dxfId="1" priority="61" operator="equal">
      <x:formula>"Hoch"</x:formula>
    </x:cfRule>
    <x:cfRule type="cellIs" dxfId="2" priority="62" operator="equal">
      <x:formula>"Mittel"</x:formula>
    </x:cfRule>
    <x:cfRule type="cellIs" dxfId="3" priority="63" operator="equal">
      <x:formula>"Niedrig"</x:formula>
    </x:cfRule>
  </x:conditionalFormatting>
  <x:conditionalFormatting sqref="F17:I17">
    <x:cfRule type="expression" dxfId="0" priority="64">
      <x:formula>OR($F17="x",$F17="✓")</x:formula>
    </x:cfRule>
  </x:conditionalFormatting>
  <x:conditionalFormatting sqref="F18:I18">
    <x:cfRule type="expression" dxfId="0" priority="65">
      <x:formula>OR($F18="x",$F18="✓")</x:formula>
    </x:cfRule>
  </x:conditionalFormatting>
  <x:conditionalFormatting sqref="F19:I19">
    <x:cfRule type="expression" dxfId="0" priority="66">
      <x:formula>OR($F19="x",$F19="✓")</x:formula>
    </x:cfRule>
  </x:conditionalFormatting>
  <x:conditionalFormatting sqref="F20:I20">
    <x:cfRule type="expression" dxfId="0" priority="67">
      <x:formula>OR($F20="x",$F20="✓")</x:formula>
    </x:cfRule>
  </x:conditionalFormatting>
  <x:conditionalFormatting sqref="F21:I21">
    <x:cfRule type="expression" dxfId="0" priority="68">
      <x:formula>OR($F21="x",$F21="✓")</x:formula>
    </x:cfRule>
  </x:conditionalFormatting>
  <x:conditionalFormatting sqref="F22:I22">
    <x:cfRule type="expression" dxfId="0" priority="69">
      <x:formula>OR($F22="x",$F22="✓")</x:formula>
    </x:cfRule>
  </x:conditionalFormatting>
  <x:conditionalFormatting sqref="I17:I22">
    <x:cfRule type="cellIs" dxfId="1" priority="70" operator="equal">
      <x:formula>"Hoch"</x:formula>
    </x:cfRule>
    <x:cfRule type="cellIs" dxfId="2" priority="71" operator="equal">
      <x:formula>"Mittel"</x:formula>
    </x:cfRule>
    <x:cfRule type="cellIs" dxfId="3" priority="72" operator="equal">
      <x:formula>"Niedrig"</x:formula>
    </x:cfRule>
  </x:conditionalFormatting>
  <x:conditionalFormatting sqref="F27:I27">
    <x:cfRule type="expression" dxfId="0" priority="73">
      <x:formula>OR($F27="x",$F27="✓")</x:formula>
    </x:cfRule>
  </x:conditionalFormatting>
  <x:conditionalFormatting sqref="F28:I28">
    <x:cfRule type="expression" dxfId="0" priority="74">
      <x:formula>OR($F28="x",$F28="✓")</x:formula>
    </x:cfRule>
  </x:conditionalFormatting>
  <x:conditionalFormatting sqref="F29:I29">
    <x:cfRule type="expression" dxfId="0" priority="75">
      <x:formula>OR($F29="x",$F29="✓")</x:formula>
    </x:cfRule>
  </x:conditionalFormatting>
  <x:conditionalFormatting sqref="F30:I30">
    <x:cfRule type="expression" dxfId="0" priority="76">
      <x:formula>OR($F30="x",$F30="✓")</x:formula>
    </x:cfRule>
  </x:conditionalFormatting>
  <x:conditionalFormatting sqref="F31:I31">
    <x:cfRule type="expression" dxfId="0" priority="77">
      <x:formula>OR($F31="x",$F31="✓")</x:formula>
    </x:cfRule>
  </x:conditionalFormatting>
  <x:conditionalFormatting sqref="F32:I32">
    <x:cfRule type="expression" dxfId="0" priority="78">
      <x:formula>OR($F32="x",$F32="✓")</x:formula>
    </x:cfRule>
  </x:conditionalFormatting>
  <x:conditionalFormatting sqref="I27:I32">
    <x:cfRule type="cellIs" dxfId="1" priority="79" operator="equal">
      <x:formula>"Hoch"</x:formula>
    </x:cfRule>
    <x:cfRule type="cellIs" dxfId="2" priority="80" operator="equal">
      <x:formula>"Mittel"</x:formula>
    </x:cfRule>
    <x:cfRule type="cellIs" dxfId="3" priority="81" operator="equal">
      <x:formula>"Niedrig"</x:formula>
    </x:cfRule>
  </x:conditionalFormatting>
  <x:conditionalFormatting sqref="F37:I37">
    <x:cfRule type="expression" dxfId="0" priority="82">
      <x:formula>OR($F37="x",$F37="✓")</x:formula>
    </x:cfRule>
  </x:conditionalFormatting>
  <x:conditionalFormatting sqref="F38:I38">
    <x:cfRule type="expression" dxfId="0" priority="83">
      <x:formula>OR($F38="x",$F38="✓")</x:formula>
    </x:cfRule>
  </x:conditionalFormatting>
  <x:conditionalFormatting sqref="F39:I39">
    <x:cfRule type="expression" dxfId="0" priority="84">
      <x:formula>OR($F39="x",$F39="✓")</x:formula>
    </x:cfRule>
  </x:conditionalFormatting>
  <x:conditionalFormatting sqref="F40:I40">
    <x:cfRule type="expression" dxfId="0" priority="85">
      <x:formula>OR($F40="x",$F40="✓")</x:formula>
    </x:cfRule>
  </x:conditionalFormatting>
  <x:conditionalFormatting sqref="F41:I41">
    <x:cfRule type="expression" dxfId="0" priority="86">
      <x:formula>OR($F41="x",$F41="✓")</x:formula>
    </x:cfRule>
  </x:conditionalFormatting>
  <x:conditionalFormatting sqref="F42:I42">
    <x:cfRule type="expression" dxfId="0" priority="87">
      <x:formula>OR($F42="x",$F42="✓")</x:formula>
    </x:cfRule>
  </x:conditionalFormatting>
  <x:conditionalFormatting sqref="I37:I42">
    <x:cfRule type="cellIs" dxfId="1" priority="88" operator="equal">
      <x:formula>"Hoch"</x:formula>
    </x:cfRule>
    <x:cfRule type="cellIs" dxfId="2" priority="89" operator="equal">
      <x:formula>"Mittel"</x:formula>
    </x:cfRule>
    <x:cfRule type="cellIs" dxfId="3" priority="90" operator="equal">
      <x:formula>"Niedrig"</x:formula>
    </x:cfRule>
  </x:conditionalFormatting>
  <x:conditionalFormatting sqref="F47:I47">
    <x:cfRule type="expression" dxfId="0" priority="91">
      <x:formula>OR($F47="x",$F47="✓")</x:formula>
    </x:cfRule>
  </x:conditionalFormatting>
  <x:conditionalFormatting sqref="F48:I48">
    <x:cfRule type="expression" dxfId="0" priority="92">
      <x:formula>OR($F48="x",$F48="✓")</x:formula>
    </x:cfRule>
  </x:conditionalFormatting>
  <x:conditionalFormatting sqref="F49:I49">
    <x:cfRule type="expression" dxfId="0" priority="93">
      <x:formula>OR($F49="x",$F49="✓")</x:formula>
    </x:cfRule>
  </x:conditionalFormatting>
  <x:conditionalFormatting sqref="F50:I50">
    <x:cfRule type="expression" dxfId="0" priority="94">
      <x:formula>OR($F50="x",$F50="✓")</x:formula>
    </x:cfRule>
  </x:conditionalFormatting>
  <x:conditionalFormatting sqref="F51:I51">
    <x:cfRule type="expression" dxfId="0" priority="95">
      <x:formula>OR($F51="x",$F51="✓")</x:formula>
    </x:cfRule>
  </x:conditionalFormatting>
  <x:conditionalFormatting sqref="F52:I52">
    <x:cfRule type="expression" dxfId="0" priority="96">
      <x:formula>OR($F52="x",$F52="✓")</x:formula>
    </x:cfRule>
  </x:conditionalFormatting>
  <x:conditionalFormatting sqref="I47:I52">
    <x:cfRule type="cellIs" dxfId="1" priority="97" operator="equal">
      <x:formula>"Hoch"</x:formula>
    </x:cfRule>
    <x:cfRule type="cellIs" dxfId="2" priority="98" operator="equal">
      <x:formula>"Mittel"</x:formula>
    </x:cfRule>
    <x:cfRule type="cellIs" dxfId="3" priority="99" operator="equal">
      <x:formula>"Niedrig"</x:formula>
    </x:cfRule>
  </x:conditionalFormatting>
  <x:conditionalFormatting sqref="F57:I57">
    <x:cfRule type="expression" dxfId="0" priority="100">
      <x:formula>OR($F57="x",$F57="✓")</x:formula>
    </x:cfRule>
  </x:conditionalFormatting>
  <x:conditionalFormatting sqref="F58:I58">
    <x:cfRule type="expression" dxfId="0" priority="101">
      <x:formula>OR($F58="x",$F58="✓")</x:formula>
    </x:cfRule>
  </x:conditionalFormatting>
  <x:conditionalFormatting sqref="F59:I59">
    <x:cfRule type="expression" dxfId="0" priority="102">
      <x:formula>OR($F59="x",$F59="✓")</x:formula>
    </x:cfRule>
  </x:conditionalFormatting>
  <x:conditionalFormatting sqref="F60:I60">
    <x:cfRule type="expression" dxfId="0" priority="103">
      <x:formula>OR($F60="x",$F60="✓")</x:formula>
    </x:cfRule>
  </x:conditionalFormatting>
  <x:conditionalFormatting sqref="F61:I61">
    <x:cfRule type="expression" dxfId="0" priority="104">
      <x:formula>OR($F61="x",$F61="✓")</x:formula>
    </x:cfRule>
  </x:conditionalFormatting>
  <x:conditionalFormatting sqref="F62:I62">
    <x:cfRule type="expression" dxfId="0" priority="105">
      <x:formula>OR($F62="x",$F62="✓")</x:formula>
    </x:cfRule>
  </x:conditionalFormatting>
  <x:conditionalFormatting sqref="I57:I62">
    <x:cfRule type="cellIs" dxfId="1" priority="106" operator="equal">
      <x:formula>"Hoch"</x:formula>
    </x:cfRule>
    <x:cfRule type="cellIs" dxfId="2" priority="107" operator="equal">
      <x:formula>"Mittel"</x:formula>
    </x:cfRule>
    <x:cfRule type="cellIs" dxfId="3" priority="108" operator="equal">
      <x:formula>"Niedrig"</x:formula>
    </x:cfRule>
  </x:conditionalFormatting>
  <x:dataValidations count="2">
    <x:dataValidation type="whole" operator="between" allowBlank="0" showDropDown="0" showInputMessage="0" showErrorMessage="0" sqref="I1">
      <x:formula1>2000</x:formula1>
      <x:formula2>2100</x:formula2>
    </x:dataValidation>
    <x:dataValidation type="list" allowBlank="1" showDropDown="0" showInputMessage="0" showErrorMessage="0" sqref="D7:D12 D17:D22 D27:D32 D37:D42 D47:D52 D57:D62 I7:I12 I17:I22 I27:I32 I37:I42 I47:I52 I57:I62">
      <x:formula1>"Hoch,Mittel,Niedrig"</x:formula1>
    </x:dataValidation>
  </x:dataValidations>
  <x:pageMargins left="0.7" right="0.7" top="0.75" bottom="0.75" header="0.3" footer="0.3"/>
</x:worksheet>
</file>