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MEA\"/>
    </mc:Choice>
  </mc:AlternateContent>
  <xr:revisionPtr revIDLastSave="0" documentId="13_ncr:1_{8BBDC98C-6239-4C29-A6BA-AB6B60B02E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MEA-Formblatt" sheetId="1" r:id="rId1"/>
    <sheet name="Listen" sheetId="2" r:id="rId2"/>
  </sheets>
  <definedNames>
    <definedName name="_xlnm.Print_Area" localSheetId="0">'FMEA-Formblatt'!$A$1:$U$27</definedName>
    <definedName name="_xlnm.Print_Titles" localSheetId="0">'FMEA-Formblatt'!$1:$9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7" i="1" l="1"/>
  <c r="L27" i="1"/>
  <c r="U26" i="1"/>
  <c r="L26" i="1"/>
  <c r="U25" i="1"/>
  <c r="L25" i="1"/>
  <c r="U24" i="1"/>
  <c r="L24" i="1"/>
  <c r="U23" i="1"/>
  <c r="L23" i="1"/>
  <c r="U21" i="1"/>
  <c r="L21" i="1"/>
  <c r="U20" i="1"/>
  <c r="L20" i="1"/>
  <c r="U19" i="1"/>
  <c r="L19" i="1"/>
  <c r="U18" i="1"/>
  <c r="L18" i="1"/>
  <c r="U17" i="1"/>
  <c r="L17" i="1"/>
  <c r="U15" i="1"/>
  <c r="L15" i="1"/>
  <c r="U14" i="1"/>
  <c r="L14" i="1"/>
  <c r="U13" i="1"/>
  <c r="L13" i="1"/>
  <c r="U12" i="1"/>
  <c r="L12" i="1"/>
  <c r="U11" i="1"/>
  <c r="L11" i="1"/>
</calcChain>
</file>

<file path=xl/sharedStrings.xml><?xml version="1.0" encoding="utf-8"?>
<sst xmlns="http://schemas.openxmlformats.org/spreadsheetml/2006/main" count="272" uniqueCount="172">
  <si>
    <t>FMEA</t>
  </si>
  <si>
    <t>FEHLER-MÖGLICHKEITS- UND EINFLUSS-ANALYSE</t>
  </si>
  <si>
    <t>Produkt / Prozess</t>
  </si>
  <si>
    <t>Steckverbinder-Montage</t>
  </si>
  <si>
    <t>FMEA-Typ</t>
  </si>
  <si>
    <t>Prozess-FMEA</t>
  </si>
  <si>
    <t>Kunde / Projekt</t>
  </si>
  <si>
    <t>Projekt Atlas / Kunde Beispiel AG</t>
  </si>
  <si>
    <t>Praxisnahe Vorlage mit Beispieldaten</t>
  </si>
  <si>
    <t>Verantwortlicher</t>
  </si>
  <si>
    <t>S. Müller</t>
  </si>
  <si>
    <t>S = Bedeutung | O = Auftreten | D = Entdeckung | RPZ = Risikoprioritätszahl</t>
  </si>
  <si>
    <t>Team</t>
  </si>
  <si>
    <t>Qualität, Produktion, Logistik</t>
  </si>
  <si>
    <t>Ampelbewertung S/O/D: 1-3 niedrig | 4-6 mittel | 7-8 erhöht | 9-10 kritisch</t>
  </si>
  <si>
    <t>Datum</t>
  </si>
  <si>
    <t>01.04.2026</t>
  </si>
  <si>
    <t>Revision</t>
  </si>
  <si>
    <t>A</t>
  </si>
  <si>
    <t>Nicht geschützt – direkt bearbeitbar</t>
  </si>
  <si>
    <t>Freigabe / Status</t>
  </si>
  <si>
    <t>In Arbeit</t>
  </si>
  <si>
    <t>Seite</t>
  </si>
  <si>
    <t>1 / 1</t>
  </si>
  <si>
    <t>Strukturanalyse / Funktionsanalyse</t>
  </si>
  <si>
    <t>Fehleranalyse</t>
  </si>
  <si>
    <t>Präventions- und Entdeckungsanalyse</t>
  </si>
  <si>
    <t>Maßnahmenplanung</t>
  </si>
  <si>
    <t>Wirksamkeitsprüfung / Neubewertung</t>
  </si>
  <si>
    <t>Nr.</t>
  </si>
  <si>
    <t>Systemstruktur /
Prozesselement</t>
  </si>
  <si>
    <t>Funktion</t>
  </si>
  <si>
    <t>Mögliche Fehlerfolgen /
Failure effects</t>
  </si>
  <si>
    <t>Bedeutung
(S)</t>
  </si>
  <si>
    <t>Möglicher Fehler /
Fehlfunktion</t>
  </si>
  <si>
    <t>Mögliche Fehlerursache /
Failure cause</t>
  </si>
  <si>
    <t>Vermeidungsmaßnahmen /
Prevention controls</t>
  </si>
  <si>
    <t>Auftreten
(O)</t>
  </si>
  <si>
    <t>Entdeckungsmaßnahmen /
Detection controls</t>
  </si>
  <si>
    <t>Entdeckung
(D)</t>
  </si>
  <si>
    <t>RPZ alt</t>
  </si>
  <si>
    <t>Empfohlene Abhilfemaßnahmen</t>
  </si>
  <si>
    <t>Verantwortlich</t>
  </si>
  <si>
    <t>Termin</t>
  </si>
  <si>
    <t>Status</t>
  </si>
  <si>
    <t>Getroffene Maßnahmen</t>
  </si>
  <si>
    <t>Bedeutung neu
(S)</t>
  </si>
  <si>
    <t>Auftreten neu
(O)</t>
  </si>
  <si>
    <t>Entdeckung neu
(D)</t>
  </si>
  <si>
    <t>RPZ neu</t>
  </si>
  <si>
    <t>1.1</t>
  </si>
  <si>
    <t>Wareneingang &amp; Materialbereitstellung</t>
  </si>
  <si>
    <t>1.1.1</t>
  </si>
  <si>
    <t>Materialbereitstellung</t>
  </si>
  <si>
    <t>Korrekte Bauteile bereitstellen</t>
  </si>
  <si>
    <t>Produktionsstillstand oder falsches Teil verbaut</t>
  </si>
  <si>
    <t>Falsches Bauteil bereitgestellt</t>
  </si>
  <si>
    <t>Ähnliche Artikelnummern / Verwechslungsgefahr</t>
  </si>
  <si>
    <t>Lagerplatzkennzeichnung und Kommissionierliste</t>
  </si>
  <si>
    <t>Wareneingangsprüfung und Scan-Abgleich</t>
  </si>
  <si>
    <t>Barcode-Pflicht und visuelle Freigabekarte einführen</t>
  </si>
  <si>
    <t>Logistik</t>
  </si>
  <si>
    <t>15.04.2026</t>
  </si>
  <si>
    <t>In Bearbeitung</t>
  </si>
  <si>
    <t/>
  </si>
  <si>
    <t>1.1.2</t>
  </si>
  <si>
    <t>Materiallagerung</t>
  </si>
  <si>
    <t>Bauteile vor Feuchtigkeit schützen</t>
  </si>
  <si>
    <t>Kontaktkorrosion / Funktionsausfall im Feld</t>
  </si>
  <si>
    <t>Feuchte Lagerung</t>
  </si>
  <si>
    <t>Verpackung beschädigt / Trockenmittel fehlt</t>
  </si>
  <si>
    <t>MSL-Kennzeichnung und trockene Lagerzone</t>
  </si>
  <si>
    <t>Sichtprüfung und MSL-Check</t>
  </si>
  <si>
    <t>Trockenbox mit Quittierung bereitstellen</t>
  </si>
  <si>
    <t>Qualität</t>
  </si>
  <si>
    <t>15.03.2026</t>
  </si>
  <si>
    <t>Offen</t>
  </si>
  <si>
    <t>1.1.3</t>
  </si>
  <si>
    <t>Kit-Bildung</t>
  </si>
  <si>
    <t>Vollständiges Material pro Auftrag bereitstellen</t>
  </si>
  <si>
    <t>Montageunterbrechung / Nacharbeit</t>
  </si>
  <si>
    <t>Fehlteile im Kit</t>
  </si>
  <si>
    <t>Kommissionierliste unvollständig</t>
  </si>
  <si>
    <t>Pickliste mit Pflichtfeldern</t>
  </si>
  <si>
    <t>Stückzahlprüfung vor Linienfreigabe</t>
  </si>
  <si>
    <t>ERP-Kit-Prüfung automatisieren</t>
  </si>
  <si>
    <t>IT / Logistik</t>
  </si>
  <si>
    <t>28.03.2026</t>
  </si>
  <si>
    <t>Erledigt</t>
  </si>
  <si>
    <t>ERP-Prüffeld ergänzt und Sperrlogik aktiviert</t>
  </si>
  <si>
    <t>1.1.4</t>
  </si>
  <si>
    <t>1.1.5</t>
  </si>
  <si>
    <t>1.2</t>
  </si>
  <si>
    <t>Kontaktmontage</t>
  </si>
  <si>
    <t>1.2.1</t>
  </si>
  <si>
    <t>Kontakt korrekt positionieren</t>
  </si>
  <si>
    <t>Elektrischer Ausfall beim Kunden</t>
  </si>
  <si>
    <t>Kontakt schief eingesetzt</t>
  </si>
  <si>
    <t>Vorrichtung verschlissen</t>
  </si>
  <si>
    <t>Wartungsplan für Vorrichtung</t>
  </si>
  <si>
    <t>Kameraprüfung</t>
  </si>
  <si>
    <t>Wechselintervall reduzieren und Poka-Yoke ergänzen</t>
  </si>
  <si>
    <t>Produktion</t>
  </si>
  <si>
    <t>18.04.2026</t>
  </si>
  <si>
    <t>1.2.2</t>
  </si>
  <si>
    <t>Crimpen</t>
  </si>
  <si>
    <t>Crimphöhe innerhalb Toleranz halten</t>
  </si>
  <si>
    <t>Erhöhter Übergangswiderstand</t>
  </si>
  <si>
    <t>Crimphöhe außerhalb Toleranz</t>
  </si>
  <si>
    <t>Werkzeug falsch eingestellt</t>
  </si>
  <si>
    <t>Einstellblatt und Freigabe des 1. Teils</t>
  </si>
  <si>
    <t>Crimpkraftüberwachung und Stichprobe</t>
  </si>
  <si>
    <t>Automatische Sperre bei Grenzwertverletzung</t>
  </si>
  <si>
    <t>Prozesstechnik</t>
  </si>
  <si>
    <t>22.04.2026</t>
  </si>
  <si>
    <t>1.2.3</t>
  </si>
  <si>
    <t>Verrastung</t>
  </si>
  <si>
    <t>Vollständige Verrastung sicherstellen</t>
  </si>
  <si>
    <t>Stecker löst sich im Feld</t>
  </si>
  <si>
    <t>Rastnase nicht vollständig eingerastet</t>
  </si>
  <si>
    <t>Montagekraft zu gering</t>
  </si>
  <si>
    <t>Arbeitsanweisung mit Klickprüfung</t>
  </si>
  <si>
    <t>Zugtest als Stichprobe</t>
  </si>
  <si>
    <t>100%-Sensorik für Rastweg umsetzen</t>
  </si>
  <si>
    <t>20.03.2026</t>
  </si>
  <si>
    <t>1.2.4</t>
  </si>
  <si>
    <t>1.2.5</t>
  </si>
  <si>
    <t>1.3</t>
  </si>
  <si>
    <t>Endprüfung &amp; Verpackung</t>
  </si>
  <si>
    <t>1.3.1</t>
  </si>
  <si>
    <t>EOL-Prüfung</t>
  </si>
  <si>
    <t>Elektrische Endprüfung vollständig durchführen</t>
  </si>
  <si>
    <t>Fehlerhaftes Teil wird ausgeliefert</t>
  </si>
  <si>
    <t>EOL-Prüfung unvollständig</t>
  </si>
  <si>
    <t>Prüfprogramm veraltet</t>
  </si>
  <si>
    <t>Änderungsdienst für Prüfpläne</t>
  </si>
  <si>
    <t>Freigabe der Prüfsoftware</t>
  </si>
  <si>
    <t>Versionierung mit Pflichtfreigabe einführen</t>
  </si>
  <si>
    <t>25.03.2026</t>
  </si>
  <si>
    <t>Versionsfreigabe mit Freigabecode eingeführt</t>
  </si>
  <si>
    <t>1.3.2</t>
  </si>
  <si>
    <t>Etikettierung</t>
  </si>
  <si>
    <t>Richtige Kennzeichnung und Rückverfolgbarkeit</t>
  </si>
  <si>
    <t>Falsche Rückverfolgbarkeit / Falschlieferung</t>
  </si>
  <si>
    <t>Etikett falsch gedruckt</t>
  </si>
  <si>
    <t>Falscher Auftrag gewählt</t>
  </si>
  <si>
    <t>Barcode-Auftragsaufruf am Packplatz</t>
  </si>
  <si>
    <t>Stichprobe Verpackung</t>
  </si>
  <si>
    <t>Systemprüfung Auftrag gegen Etikett erzwingen</t>
  </si>
  <si>
    <t>12.04.2026</t>
  </si>
  <si>
    <t>1.3.3</t>
  </si>
  <si>
    <t>Verpackung</t>
  </si>
  <si>
    <t>Transportschutz sicherstellen</t>
  </si>
  <si>
    <t>Beschädigung beim Transport</t>
  </si>
  <si>
    <t>Bauteile lose in Verpackung</t>
  </si>
  <si>
    <t>Inlay fehlt</t>
  </si>
  <si>
    <t>Verpackungsstandard mit Bildreferenz</t>
  </si>
  <si>
    <t>Verpackungsfreigabe vor Versand</t>
  </si>
  <si>
    <t>Checkliste am Verpackungsplatz ergänzen</t>
  </si>
  <si>
    <t>Versand</t>
  </si>
  <si>
    <t>08.04.2026</t>
  </si>
  <si>
    <t>1.3.4</t>
  </si>
  <si>
    <t>1.3.5</t>
  </si>
  <si>
    <t>Bewertung</t>
  </si>
  <si>
    <t>Hinweise</t>
  </si>
  <si>
    <t>Design-FMEA</t>
  </si>
  <si>
    <t>S = Bedeutung</t>
  </si>
  <si>
    <t>O = Auftreten</t>
  </si>
  <si>
    <t>D = Entdeckung</t>
  </si>
  <si>
    <t>Zur Prüfung</t>
  </si>
  <si>
    <t>RPZ = S × O × D</t>
  </si>
  <si>
    <t>Ampel: 1-3 grün, 4-6 gelb, 7-8 orange, 9-10 rot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</si>
</sst>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0" x14ac:knownFonts="1">
    <font>
      <sz val="11"/>
      <color theme="1"/>
      <name val="Calibri"/>
      <family val="2"/>
      <scheme val="minor"/>
    </font>
    <font>
      <b/>
      <sz val="22"/>
      <name val="Calibri"/>
    </font>
    <font>
      <b/>
      <sz val="15"/>
      <name val="Calibri"/>
    </font>
    <font>
      <b/>
      <sz val="11"/>
      <color rgb="FFFFFFFF"/>
      <name val="Calibri"/>
    </font>
    <font>
      <b/>
      <sz val="11"/>
      <name val="Calibri"/>
    </font>
    <font>
      <b/>
      <sz val="11"/>
      <color rgb="FF1F415A"/>
      <name val="Calibri"/>
    </font>
    <font>
      <sz val="9"/>
      <name val="Calibri"/>
    </font>
    <font>
      <i/>
      <sz val="10"/>
      <color rgb="FF1F415A"/>
      <name val="Calibri"/>
    </font>
    <font>
      <sz val="11"/>
      <name val="Calibri"/>
    </font>
    <font>
      <b/>
      <sz val="1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484E"/>
      </patternFill>
    </fill>
    <fill>
      <patternFill patternType="solid">
        <fgColor rgb="FFD9EAD3"/>
      </patternFill>
    </fill>
    <fill>
      <patternFill patternType="solid">
        <fgColor rgb="FFE7E7E7"/>
      </patternFill>
    </fill>
    <fill>
      <patternFill patternType="solid">
        <fgColor rgb="FFFFF4CC"/>
      </patternFill>
    </fill>
    <fill>
      <patternFill patternType="solid">
        <fgColor rgb="FFDCEAF7"/>
      </patternFill>
    </fill>
    <fill>
      <patternFill patternType="solid">
        <fgColor rgb="FFE2F0D9"/>
      </patternFill>
    </fill>
  </fills>
  <borders count="13">
    <border>
      <left/>
      <right/>
      <top/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00484E"/>
      </left>
      <right style="thin">
        <color rgb="FF00484E"/>
      </right>
      <top style="thin">
        <color rgb="FF00484E"/>
      </top>
      <bottom style="thin">
        <color rgb="FF00484E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/>
      <right style="thin">
        <color rgb="FF00484E"/>
      </right>
      <top style="thin">
        <color rgb="FF00484E"/>
      </top>
      <bottom style="thin">
        <color rgb="FF00484E"/>
      </bottom>
      <diagonal/>
    </border>
    <border>
      <left/>
      <right style="medium">
        <color rgb="FF1F415A"/>
      </right>
      <top style="medium">
        <color rgb="FF1F415A"/>
      </top>
      <bottom/>
      <diagonal/>
    </border>
    <border>
      <left/>
      <right/>
      <top style="medium">
        <color rgb="FF1F415A"/>
      </top>
      <bottom style="medium">
        <color rgb="FF1F415A"/>
      </bottom>
      <diagonal/>
    </border>
    <border>
      <left/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/>
      <right/>
      <top style="thin">
        <color rgb="FF00484E"/>
      </top>
      <bottom style="thin">
        <color rgb="FF00484E"/>
      </bottom>
      <diagonal/>
    </border>
    <border>
      <left style="medium">
        <color rgb="FF1F415A"/>
      </left>
      <right/>
      <top/>
      <bottom/>
      <diagonal/>
    </border>
    <border>
      <left/>
      <right style="medium">
        <color rgb="FF1F415A"/>
      </right>
      <top/>
      <bottom/>
      <diagonal/>
    </border>
    <border>
      <left style="medium">
        <color rgb="FF1F415A"/>
      </left>
      <right/>
      <top/>
      <bottom style="medium">
        <color rgb="FF1F415A"/>
      </bottom>
      <diagonal/>
    </border>
    <border>
      <left/>
      <right style="medium">
        <color rgb="FF1F415A"/>
      </right>
      <top/>
      <bottom style="medium">
        <color rgb="FF1F415A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8" fillId="2" borderId="2" xfId="0" applyFont="1" applyFill="1" applyBorder="1" applyAlignment="1">
      <alignment horizontal="left" vertical="center"/>
    </xf>
    <xf numFmtId="0" fontId="9" fillId="5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top" wrapText="1"/>
    </xf>
    <xf numFmtId="0" fontId="8" fillId="6" borderId="3" xfId="0" applyFont="1" applyFill="1" applyBorder="1" applyAlignment="1">
      <alignment horizontal="left" vertical="top" wrapText="1"/>
    </xf>
    <xf numFmtId="0" fontId="8" fillId="6" borderId="3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left" vertical="top" wrapText="1"/>
    </xf>
    <xf numFmtId="0" fontId="4" fillId="7" borderId="3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left" vertical="top" wrapText="1"/>
    </xf>
    <xf numFmtId="164" fontId="8" fillId="8" borderId="3" xfId="0" applyNumberFormat="1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8" fillId="8" borderId="3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0" fillId="0" borderId="4" xfId="0" applyBorder="1"/>
    <xf numFmtId="0" fontId="2" fillId="2" borderId="1" xfId="0" applyFont="1" applyFill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3" fillId="3" borderId="2" xfId="0" applyFont="1" applyFill="1" applyBorder="1" applyAlignment="1">
      <alignment horizontal="center" vertical="center" wrapText="1"/>
    </xf>
    <xf numFmtId="0" fontId="0" fillId="0" borderId="8" xfId="0" applyBorder="1"/>
    <xf numFmtId="0" fontId="8" fillId="2" borderId="2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7" fillId="2" borderId="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</cellXfs>
  <cellStyles count="1">
    <cellStyle name="Normal" xfId="0" builtinId="0"/>
  </cellStyles>
  <dxfs count="30"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FF2CC"/>
        </patternFill>
      </fill>
    </dxf>
    <dxf>
      <fill>
        <patternFill>
          <bgColor rgb="FFD9EAD3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FFF2CC"/>
        </patternFill>
      </fill>
    </dxf>
    <dxf>
      <fill>
        <patternFill>
          <bgColor rgb="FFD9EAD3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FF2CC"/>
        </patternFill>
      </fill>
    </dxf>
    <dxf>
      <fill>
        <patternFill>
          <bgColor rgb="FFD9EAD3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FF2CC"/>
        </patternFill>
      </fill>
    </dxf>
    <dxf>
      <fill>
        <patternFill>
          <bgColor rgb="FFD9EAD3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FF2CC"/>
        </patternFill>
      </fill>
    </dxf>
    <dxf>
      <fill>
        <patternFill>
          <bgColor rgb="FFD9EAD3"/>
        </patternFill>
      </fill>
    </dxf>
    <dxf>
      <fill>
        <patternFill>
          <bgColor rgb="FFD9EAD3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showGridLines="0" tabSelected="1" zoomScale="60" zoomScaleNormal="60" workbookViewId="0">
      <selection activeCell="G17" sqref="G17"/>
    </sheetView>
  </sheetViews>
  <sheetFormatPr baseColWidth="10" defaultColWidth="9.140625" defaultRowHeight="15" x14ac:dyDescent="0.25"/>
  <cols>
    <col min="1" max="1" width="5.5703125" bestFit="1" customWidth="1"/>
    <col min="2" max="2" width="21.42578125" bestFit="1" customWidth="1"/>
    <col min="3" max="3" width="25.7109375" bestFit="1" customWidth="1"/>
    <col min="4" max="4" width="27.7109375" bestFit="1" customWidth="1"/>
    <col min="5" max="5" width="7.7109375" bestFit="1" customWidth="1"/>
    <col min="6" max="6" width="24.28515625" bestFit="1" customWidth="1"/>
    <col min="7" max="7" width="26.42578125" bestFit="1" customWidth="1"/>
    <col min="8" max="8" width="26.28515625" bestFit="1" customWidth="1"/>
    <col min="9" max="9" width="7.85546875" bestFit="1" customWidth="1"/>
    <col min="10" max="10" width="23.7109375" bestFit="1" customWidth="1"/>
    <col min="11" max="11" width="7.85546875" bestFit="1" customWidth="1"/>
    <col min="12" max="12" width="6.7109375" bestFit="1" customWidth="1"/>
    <col min="13" max="13" width="29.42578125" bestFit="1" customWidth="1"/>
    <col min="14" max="14" width="14.5703125" bestFit="1" customWidth="1"/>
    <col min="15" max="15" width="10.85546875" bestFit="1" customWidth="1"/>
    <col min="16" max="16" width="15.7109375" bestFit="1" customWidth="1"/>
    <col min="17" max="17" width="25.5703125" bestFit="1" customWidth="1"/>
    <col min="18" max="21" width="7.85546875" bestFit="1" customWidth="1"/>
  </cols>
  <sheetData>
    <row r="1" spans="1:21" ht="26.1" customHeight="1" x14ac:dyDescent="0.25">
      <c r="A1" s="31" t="s">
        <v>0</v>
      </c>
      <c r="B1" s="32"/>
      <c r="C1" s="21" t="s">
        <v>1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  <c r="O1" s="19" t="s">
        <v>2</v>
      </c>
      <c r="P1" s="20"/>
      <c r="Q1" s="26" t="s">
        <v>3</v>
      </c>
      <c r="R1" s="25"/>
      <c r="S1" s="25"/>
      <c r="T1" s="25"/>
      <c r="U1" s="20"/>
    </row>
    <row r="2" spans="1:21" ht="21.95" customHeight="1" x14ac:dyDescent="0.25">
      <c r="A2" s="33"/>
      <c r="B2" s="34"/>
      <c r="C2" s="19" t="s">
        <v>4</v>
      </c>
      <c r="D2" s="20"/>
      <c r="E2" s="28" t="s">
        <v>5</v>
      </c>
      <c r="F2" s="25"/>
      <c r="G2" s="20"/>
      <c r="O2" s="19" t="s">
        <v>6</v>
      </c>
      <c r="P2" s="20"/>
      <c r="Q2" s="26" t="s">
        <v>7</v>
      </c>
      <c r="R2" s="25"/>
      <c r="S2" s="25"/>
      <c r="T2" s="25"/>
      <c r="U2" s="20"/>
    </row>
    <row r="3" spans="1:21" ht="20.100000000000001" customHeight="1" x14ac:dyDescent="0.25">
      <c r="A3" s="33"/>
      <c r="B3" s="34"/>
      <c r="C3" s="30" t="s">
        <v>8</v>
      </c>
      <c r="D3" s="22"/>
      <c r="E3" s="22"/>
      <c r="F3" s="22"/>
      <c r="G3" s="22"/>
      <c r="H3" s="22"/>
      <c r="I3" s="22"/>
      <c r="J3" s="22"/>
      <c r="K3" s="22"/>
      <c r="L3" s="22"/>
      <c r="M3" s="22"/>
      <c r="N3" s="23"/>
      <c r="O3" s="19" t="s">
        <v>9</v>
      </c>
      <c r="P3" s="20"/>
      <c r="Q3" s="26" t="s">
        <v>10</v>
      </c>
      <c r="R3" s="25"/>
      <c r="S3" s="25"/>
      <c r="T3" s="25"/>
      <c r="U3" s="20"/>
    </row>
    <row r="4" spans="1:21" ht="20.100000000000001" customHeight="1" x14ac:dyDescent="0.25">
      <c r="A4" s="33"/>
      <c r="B4" s="34"/>
      <c r="C4" s="38" t="s">
        <v>11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0"/>
      <c r="O4" s="19" t="s">
        <v>12</v>
      </c>
      <c r="P4" s="20"/>
      <c r="Q4" s="26" t="s">
        <v>13</v>
      </c>
      <c r="R4" s="25"/>
      <c r="S4" s="25"/>
      <c r="T4" s="25"/>
      <c r="U4" s="20"/>
    </row>
    <row r="5" spans="1:21" ht="20.100000000000001" customHeight="1" x14ac:dyDescent="0.25">
      <c r="A5" s="33"/>
      <c r="B5" s="34"/>
      <c r="C5" s="38" t="s">
        <v>14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0"/>
      <c r="O5" s="19" t="s">
        <v>15</v>
      </c>
      <c r="P5" s="20"/>
      <c r="Q5" s="29" t="s">
        <v>16</v>
      </c>
      <c r="R5" s="20"/>
      <c r="S5" s="19" t="s">
        <v>17</v>
      </c>
      <c r="T5" s="20"/>
      <c r="U5" s="1" t="s">
        <v>18</v>
      </c>
    </row>
    <row r="6" spans="1:21" ht="20.100000000000001" customHeight="1" x14ac:dyDescent="0.25">
      <c r="A6" s="35"/>
      <c r="B6" s="36"/>
      <c r="C6" s="37" t="s">
        <v>19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3"/>
      <c r="O6" s="19" t="s">
        <v>20</v>
      </c>
      <c r="P6" s="20"/>
      <c r="Q6" s="26" t="s">
        <v>21</v>
      </c>
      <c r="R6" s="20"/>
      <c r="S6" s="19" t="s">
        <v>22</v>
      </c>
      <c r="T6" s="20"/>
      <c r="U6" s="1" t="s">
        <v>23</v>
      </c>
    </row>
    <row r="8" spans="1:21" ht="21.95" customHeight="1" x14ac:dyDescent="0.25">
      <c r="A8" s="24" t="s">
        <v>24</v>
      </c>
      <c r="B8" s="25"/>
      <c r="C8" s="20"/>
      <c r="D8" s="24" t="s">
        <v>25</v>
      </c>
      <c r="E8" s="25"/>
      <c r="F8" s="25"/>
      <c r="G8" s="20"/>
      <c r="H8" s="24" t="s">
        <v>26</v>
      </c>
      <c r="I8" s="25"/>
      <c r="J8" s="25"/>
      <c r="K8" s="25"/>
      <c r="L8" s="20"/>
      <c r="M8" s="24" t="s">
        <v>27</v>
      </c>
      <c r="N8" s="25"/>
      <c r="O8" s="25"/>
      <c r="P8" s="20"/>
      <c r="Q8" s="24" t="s">
        <v>28</v>
      </c>
      <c r="R8" s="25"/>
      <c r="S8" s="25"/>
      <c r="T8" s="25"/>
      <c r="U8" s="20"/>
    </row>
    <row r="9" spans="1:21" ht="48" customHeight="1" x14ac:dyDescent="0.25">
      <c r="A9" s="2" t="s">
        <v>29</v>
      </c>
      <c r="B9" s="2" t="s">
        <v>30</v>
      </c>
      <c r="C9" s="2" t="s">
        <v>31</v>
      </c>
      <c r="D9" s="3" t="s">
        <v>32</v>
      </c>
      <c r="E9" s="4" t="s">
        <v>33</v>
      </c>
      <c r="F9" s="3" t="s">
        <v>34</v>
      </c>
      <c r="G9" s="3" t="s">
        <v>35</v>
      </c>
      <c r="H9" s="3" t="s">
        <v>36</v>
      </c>
      <c r="I9" s="4" t="s">
        <v>37</v>
      </c>
      <c r="J9" s="3" t="s">
        <v>38</v>
      </c>
      <c r="K9" s="4" t="s">
        <v>39</v>
      </c>
      <c r="L9" s="4" t="s">
        <v>40</v>
      </c>
      <c r="M9" s="5" t="s">
        <v>41</v>
      </c>
      <c r="N9" s="5" t="s">
        <v>42</v>
      </c>
      <c r="O9" s="5" t="s">
        <v>43</v>
      </c>
      <c r="P9" s="5" t="s">
        <v>44</v>
      </c>
      <c r="Q9" s="5" t="s">
        <v>45</v>
      </c>
      <c r="R9" s="4" t="s">
        <v>46</v>
      </c>
      <c r="S9" s="4" t="s">
        <v>47</v>
      </c>
      <c r="T9" s="4" t="s">
        <v>48</v>
      </c>
      <c r="U9" s="4" t="s">
        <v>49</v>
      </c>
    </row>
    <row r="10" spans="1:21" ht="21.95" customHeight="1" x14ac:dyDescent="0.25">
      <c r="A10" s="6" t="s">
        <v>50</v>
      </c>
      <c r="B10" s="27" t="s">
        <v>51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0"/>
    </row>
    <row r="11" spans="1:21" ht="42" customHeight="1" x14ac:dyDescent="0.25">
      <c r="A11" s="7" t="s">
        <v>52</v>
      </c>
      <c r="B11" s="7" t="s">
        <v>53</v>
      </c>
      <c r="C11" s="7" t="s">
        <v>54</v>
      </c>
      <c r="D11" s="8" t="s">
        <v>55</v>
      </c>
      <c r="E11" s="9">
        <v>6</v>
      </c>
      <c r="F11" s="8" t="s">
        <v>56</v>
      </c>
      <c r="G11" s="8" t="s">
        <v>57</v>
      </c>
      <c r="H11" s="8" t="s">
        <v>58</v>
      </c>
      <c r="I11" s="10">
        <v>4</v>
      </c>
      <c r="J11" s="11" t="s">
        <v>59</v>
      </c>
      <c r="K11" s="10">
        <v>4</v>
      </c>
      <c r="L11" s="12">
        <f>IF(OR(E11="",I11="",K11=""),"",E11*I11*K11)</f>
        <v>96</v>
      </c>
      <c r="M11" s="13" t="s">
        <v>60</v>
      </c>
      <c r="N11" s="13" t="s">
        <v>61</v>
      </c>
      <c r="O11" s="18" t="s">
        <v>62</v>
      </c>
      <c r="P11" s="15" t="s">
        <v>63</v>
      </c>
      <c r="Q11" s="13" t="s">
        <v>64</v>
      </c>
      <c r="R11" s="10"/>
      <c r="S11" s="10"/>
      <c r="T11" s="10"/>
      <c r="U11" s="12" t="str">
        <f>IF(OR(R11="",S11="",T11=""),"",R11*S11*T11)</f>
        <v/>
      </c>
    </row>
    <row r="12" spans="1:21" ht="42" customHeight="1" x14ac:dyDescent="0.25">
      <c r="A12" s="7" t="s">
        <v>65</v>
      </c>
      <c r="B12" s="7" t="s">
        <v>66</v>
      </c>
      <c r="C12" s="7" t="s">
        <v>67</v>
      </c>
      <c r="D12" s="8" t="s">
        <v>68</v>
      </c>
      <c r="E12" s="9">
        <v>8</v>
      </c>
      <c r="F12" s="8" t="s">
        <v>69</v>
      </c>
      <c r="G12" s="8" t="s">
        <v>70</v>
      </c>
      <c r="H12" s="8" t="s">
        <v>71</v>
      </c>
      <c r="I12" s="10">
        <v>3</v>
      </c>
      <c r="J12" s="11" t="s">
        <v>72</v>
      </c>
      <c r="K12" s="10">
        <v>6</v>
      </c>
      <c r="L12" s="12">
        <f>IF(OR(E12="",I12="",K12=""),"",E12*I12*K12)</f>
        <v>144</v>
      </c>
      <c r="M12" s="13" t="s">
        <v>73</v>
      </c>
      <c r="N12" s="13" t="s">
        <v>74</v>
      </c>
      <c r="O12" s="18" t="s">
        <v>75</v>
      </c>
      <c r="P12" s="15" t="s">
        <v>76</v>
      </c>
      <c r="Q12" s="13" t="s">
        <v>64</v>
      </c>
      <c r="R12" s="10"/>
      <c r="S12" s="10"/>
      <c r="T12" s="10"/>
      <c r="U12" s="12" t="str">
        <f>IF(OR(R12="",S12="",T12=""),"",R12*S12*T12)</f>
        <v/>
      </c>
    </row>
    <row r="13" spans="1:21" ht="42" customHeight="1" x14ac:dyDescent="0.25">
      <c r="A13" s="7" t="s">
        <v>77</v>
      </c>
      <c r="B13" s="7" t="s">
        <v>78</v>
      </c>
      <c r="C13" s="7" t="s">
        <v>79</v>
      </c>
      <c r="D13" s="8" t="s">
        <v>80</v>
      </c>
      <c r="E13" s="9">
        <v>5</v>
      </c>
      <c r="F13" s="8" t="s">
        <v>81</v>
      </c>
      <c r="G13" s="8" t="s">
        <v>82</v>
      </c>
      <c r="H13" s="8" t="s">
        <v>83</v>
      </c>
      <c r="I13" s="10">
        <v>5</v>
      </c>
      <c r="J13" s="11" t="s">
        <v>84</v>
      </c>
      <c r="K13" s="10">
        <v>5</v>
      </c>
      <c r="L13" s="12">
        <f>IF(OR(E13="",I13="",K13=""),"",E13*I13*K13)</f>
        <v>125</v>
      </c>
      <c r="M13" s="13" t="s">
        <v>85</v>
      </c>
      <c r="N13" s="13" t="s">
        <v>86</v>
      </c>
      <c r="O13" s="18" t="s">
        <v>87</v>
      </c>
      <c r="P13" s="15" t="s">
        <v>88</v>
      </c>
      <c r="Q13" s="13" t="s">
        <v>89</v>
      </c>
      <c r="R13" s="10">
        <v>5</v>
      </c>
      <c r="S13" s="10">
        <v>3</v>
      </c>
      <c r="T13" s="10">
        <v>3</v>
      </c>
      <c r="U13" s="12">
        <f>IF(OR(R13="",S13="",T13=""),"",R13*S13*T13)</f>
        <v>45</v>
      </c>
    </row>
    <row r="14" spans="1:21" ht="42" customHeight="1" x14ac:dyDescent="0.25">
      <c r="A14" s="7" t="s">
        <v>90</v>
      </c>
      <c r="B14" s="7" t="s">
        <v>64</v>
      </c>
      <c r="C14" s="7" t="s">
        <v>64</v>
      </c>
      <c r="D14" s="8" t="s">
        <v>64</v>
      </c>
      <c r="E14" s="9" t="s">
        <v>64</v>
      </c>
      <c r="F14" s="8" t="s">
        <v>64</v>
      </c>
      <c r="G14" s="8" t="s">
        <v>64</v>
      </c>
      <c r="H14" s="8" t="s">
        <v>64</v>
      </c>
      <c r="I14" s="10"/>
      <c r="J14" s="11" t="s">
        <v>64</v>
      </c>
      <c r="K14" s="10"/>
      <c r="L14" s="12" t="str">
        <f>IF(OR(E14="",I14="",K14=""),"",E14*I14*K14)</f>
        <v/>
      </c>
      <c r="M14" s="13" t="s">
        <v>64</v>
      </c>
      <c r="N14" s="13" t="s">
        <v>64</v>
      </c>
      <c r="O14" s="14" t="s">
        <v>64</v>
      </c>
      <c r="P14" s="15" t="s">
        <v>76</v>
      </c>
      <c r="Q14" s="13" t="s">
        <v>64</v>
      </c>
      <c r="R14" s="10"/>
      <c r="S14" s="10"/>
      <c r="T14" s="10"/>
      <c r="U14" s="12" t="str">
        <f>IF(OR(R14="",S14="",T14=""),"",R14*S14*T14)</f>
        <v/>
      </c>
    </row>
    <row r="15" spans="1:21" ht="42" customHeight="1" x14ac:dyDescent="0.25">
      <c r="A15" s="7" t="s">
        <v>91</v>
      </c>
      <c r="B15" s="7" t="s">
        <v>64</v>
      </c>
      <c r="C15" s="7" t="s">
        <v>64</v>
      </c>
      <c r="D15" s="8" t="s">
        <v>64</v>
      </c>
      <c r="E15" s="9" t="s">
        <v>64</v>
      </c>
      <c r="F15" s="8" t="s">
        <v>64</v>
      </c>
      <c r="G15" s="8" t="s">
        <v>64</v>
      </c>
      <c r="H15" s="8" t="s">
        <v>64</v>
      </c>
      <c r="I15" s="10"/>
      <c r="J15" s="11" t="s">
        <v>64</v>
      </c>
      <c r="K15" s="10"/>
      <c r="L15" s="12" t="str">
        <f>IF(OR(E15="",I15="",K15=""),"",E15*I15*K15)</f>
        <v/>
      </c>
      <c r="M15" s="13" t="s">
        <v>64</v>
      </c>
      <c r="N15" s="13" t="s">
        <v>64</v>
      </c>
      <c r="O15" s="14" t="s">
        <v>64</v>
      </c>
      <c r="P15" s="15" t="s">
        <v>76</v>
      </c>
      <c r="Q15" s="13" t="s">
        <v>64</v>
      </c>
      <c r="R15" s="10"/>
      <c r="S15" s="10"/>
      <c r="T15" s="10"/>
      <c r="U15" s="12" t="str">
        <f>IF(OR(R15="",S15="",T15=""),"",R15*S15*T15)</f>
        <v/>
      </c>
    </row>
    <row r="16" spans="1:21" ht="21.95" customHeight="1" x14ac:dyDescent="0.25">
      <c r="A16" s="6" t="s">
        <v>92</v>
      </c>
      <c r="B16" s="27" t="s">
        <v>93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0"/>
    </row>
    <row r="17" spans="1:21" ht="42" customHeight="1" x14ac:dyDescent="0.25">
      <c r="A17" s="7" t="s">
        <v>94</v>
      </c>
      <c r="B17" s="7" t="s">
        <v>93</v>
      </c>
      <c r="C17" s="7" t="s">
        <v>95</v>
      </c>
      <c r="D17" s="8" t="s">
        <v>96</v>
      </c>
      <c r="E17" s="9">
        <v>9</v>
      </c>
      <c r="F17" s="8" t="s">
        <v>97</v>
      </c>
      <c r="G17" s="8" t="s">
        <v>98</v>
      </c>
      <c r="H17" s="8" t="s">
        <v>99</v>
      </c>
      <c r="I17" s="10">
        <v>4</v>
      </c>
      <c r="J17" s="11" t="s">
        <v>100</v>
      </c>
      <c r="K17" s="10">
        <v>5</v>
      </c>
      <c r="L17" s="12">
        <f>IF(OR(E17="",I17="",K17=""),"",E17*I17*K17)</f>
        <v>180</v>
      </c>
      <c r="M17" s="13" t="s">
        <v>101</v>
      </c>
      <c r="N17" s="13" t="s">
        <v>102</v>
      </c>
      <c r="O17" s="18" t="s">
        <v>103</v>
      </c>
      <c r="P17" s="15" t="s">
        <v>63</v>
      </c>
      <c r="Q17" s="13" t="s">
        <v>64</v>
      </c>
      <c r="R17" s="10"/>
      <c r="S17" s="10"/>
      <c r="T17" s="10"/>
      <c r="U17" s="12" t="str">
        <f>IF(OR(R17="",S17="",T17=""),"",R17*S17*T17)</f>
        <v/>
      </c>
    </row>
    <row r="18" spans="1:21" ht="42" customHeight="1" x14ac:dyDescent="0.25">
      <c r="A18" s="7" t="s">
        <v>104</v>
      </c>
      <c r="B18" s="7" t="s">
        <v>105</v>
      </c>
      <c r="C18" s="7" t="s">
        <v>106</v>
      </c>
      <c r="D18" s="8" t="s">
        <v>107</v>
      </c>
      <c r="E18" s="9">
        <v>8</v>
      </c>
      <c r="F18" s="8" t="s">
        <v>108</v>
      </c>
      <c r="G18" s="8" t="s">
        <v>109</v>
      </c>
      <c r="H18" s="8" t="s">
        <v>110</v>
      </c>
      <c r="I18" s="10">
        <v>3</v>
      </c>
      <c r="J18" s="11" t="s">
        <v>111</v>
      </c>
      <c r="K18" s="10">
        <v>4</v>
      </c>
      <c r="L18" s="12">
        <f>IF(OR(E18="",I18="",K18=""),"",E18*I18*K18)</f>
        <v>96</v>
      </c>
      <c r="M18" s="13" t="s">
        <v>112</v>
      </c>
      <c r="N18" s="13" t="s">
        <v>113</v>
      </c>
      <c r="O18" s="18" t="s">
        <v>114</v>
      </c>
      <c r="P18" s="15" t="s">
        <v>76</v>
      </c>
      <c r="Q18" s="13" t="s">
        <v>64</v>
      </c>
      <c r="R18" s="10"/>
      <c r="S18" s="10"/>
      <c r="T18" s="10"/>
      <c r="U18" s="12" t="str">
        <f>IF(OR(R18="",S18="",T18=""),"",R18*S18*T18)</f>
        <v/>
      </c>
    </row>
    <row r="19" spans="1:21" ht="42" customHeight="1" x14ac:dyDescent="0.25">
      <c r="A19" s="7" t="s">
        <v>115</v>
      </c>
      <c r="B19" s="7" t="s">
        <v>116</v>
      </c>
      <c r="C19" s="7" t="s">
        <v>117</v>
      </c>
      <c r="D19" s="8" t="s">
        <v>118</v>
      </c>
      <c r="E19" s="9">
        <v>10</v>
      </c>
      <c r="F19" s="8" t="s">
        <v>119</v>
      </c>
      <c r="G19" s="8" t="s">
        <v>120</v>
      </c>
      <c r="H19" s="8" t="s">
        <v>121</v>
      </c>
      <c r="I19" s="10">
        <v>2</v>
      </c>
      <c r="J19" s="11" t="s">
        <v>122</v>
      </c>
      <c r="K19" s="10">
        <v>7</v>
      </c>
      <c r="L19" s="12">
        <f>IF(OR(E19="",I19="",K19=""),"",E19*I19*K19)</f>
        <v>140</v>
      </c>
      <c r="M19" s="13" t="s">
        <v>123</v>
      </c>
      <c r="N19" s="13" t="s">
        <v>102</v>
      </c>
      <c r="O19" s="18" t="s">
        <v>124</v>
      </c>
      <c r="P19" s="15" t="s">
        <v>76</v>
      </c>
      <c r="Q19" s="13" t="s">
        <v>64</v>
      </c>
      <c r="R19" s="10"/>
      <c r="S19" s="10"/>
      <c r="T19" s="10"/>
      <c r="U19" s="12" t="str">
        <f>IF(OR(R19="",S19="",T19=""),"",R19*S19*T19)</f>
        <v/>
      </c>
    </row>
    <row r="20" spans="1:21" ht="42" customHeight="1" x14ac:dyDescent="0.25">
      <c r="A20" s="7" t="s">
        <v>125</v>
      </c>
      <c r="B20" s="7" t="s">
        <v>64</v>
      </c>
      <c r="C20" s="7" t="s">
        <v>64</v>
      </c>
      <c r="D20" s="8" t="s">
        <v>64</v>
      </c>
      <c r="E20" s="9" t="s">
        <v>64</v>
      </c>
      <c r="F20" s="8" t="s">
        <v>64</v>
      </c>
      <c r="G20" s="8" t="s">
        <v>64</v>
      </c>
      <c r="H20" s="8" t="s">
        <v>64</v>
      </c>
      <c r="I20" s="10"/>
      <c r="J20" s="11" t="s">
        <v>64</v>
      </c>
      <c r="K20" s="10"/>
      <c r="L20" s="12" t="str">
        <f>IF(OR(E20="",I20="",K20=""),"",E20*I20*K20)</f>
        <v/>
      </c>
      <c r="M20" s="13" t="s">
        <v>64</v>
      </c>
      <c r="N20" s="13" t="s">
        <v>64</v>
      </c>
      <c r="O20" s="14" t="s">
        <v>64</v>
      </c>
      <c r="P20" s="15" t="s">
        <v>76</v>
      </c>
      <c r="Q20" s="13" t="s">
        <v>64</v>
      </c>
      <c r="R20" s="10"/>
      <c r="S20" s="10"/>
      <c r="T20" s="10"/>
      <c r="U20" s="12" t="str">
        <f>IF(OR(R20="",S20="",T20=""),"",R20*S20*T20)</f>
        <v/>
      </c>
    </row>
    <row r="21" spans="1:21" ht="42" customHeight="1" x14ac:dyDescent="0.25">
      <c r="A21" s="7" t="s">
        <v>126</v>
      </c>
      <c r="B21" s="7" t="s">
        <v>64</v>
      </c>
      <c r="C21" s="7" t="s">
        <v>64</v>
      </c>
      <c r="D21" s="8" t="s">
        <v>64</v>
      </c>
      <c r="E21" s="9" t="s">
        <v>64</v>
      </c>
      <c r="F21" s="8" t="s">
        <v>64</v>
      </c>
      <c r="G21" s="8" t="s">
        <v>64</v>
      </c>
      <c r="H21" s="8" t="s">
        <v>64</v>
      </c>
      <c r="I21" s="10"/>
      <c r="J21" s="11" t="s">
        <v>64</v>
      </c>
      <c r="K21" s="10"/>
      <c r="L21" s="12" t="str">
        <f>IF(OR(E21="",I21="",K21=""),"",E21*I21*K21)</f>
        <v/>
      </c>
      <c r="M21" s="13" t="s">
        <v>64</v>
      </c>
      <c r="N21" s="13" t="s">
        <v>64</v>
      </c>
      <c r="O21" s="14" t="s">
        <v>64</v>
      </c>
      <c r="P21" s="15" t="s">
        <v>76</v>
      </c>
      <c r="Q21" s="13" t="s">
        <v>64</v>
      </c>
      <c r="R21" s="10"/>
      <c r="S21" s="10"/>
      <c r="T21" s="10"/>
      <c r="U21" s="12" t="str">
        <f>IF(OR(R21="",S21="",T21=""),"",R21*S21*T21)</f>
        <v/>
      </c>
    </row>
    <row r="22" spans="1:21" ht="21.95" customHeight="1" x14ac:dyDescent="0.25">
      <c r="A22" s="6" t="s">
        <v>127</v>
      </c>
      <c r="B22" s="27" t="s">
        <v>128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0"/>
    </row>
    <row r="23" spans="1:21" ht="42" customHeight="1" x14ac:dyDescent="0.25">
      <c r="A23" s="7" t="s">
        <v>129</v>
      </c>
      <c r="B23" s="7" t="s">
        <v>130</v>
      </c>
      <c r="C23" s="7" t="s">
        <v>131</v>
      </c>
      <c r="D23" s="8" t="s">
        <v>132</v>
      </c>
      <c r="E23" s="9">
        <v>10</v>
      </c>
      <c r="F23" s="8" t="s">
        <v>133</v>
      </c>
      <c r="G23" s="8" t="s">
        <v>134</v>
      </c>
      <c r="H23" s="8" t="s">
        <v>135</v>
      </c>
      <c r="I23" s="10">
        <v>2</v>
      </c>
      <c r="J23" s="11" t="s">
        <v>136</v>
      </c>
      <c r="K23" s="10">
        <v>8</v>
      </c>
      <c r="L23" s="12">
        <f>IF(OR(E23="",I23="",K23=""),"",E23*I23*K23)</f>
        <v>160</v>
      </c>
      <c r="M23" s="13" t="s">
        <v>137</v>
      </c>
      <c r="N23" s="13" t="s">
        <v>74</v>
      </c>
      <c r="O23" s="18" t="s">
        <v>138</v>
      </c>
      <c r="P23" s="15" t="s">
        <v>88</v>
      </c>
      <c r="Q23" s="13" t="s">
        <v>139</v>
      </c>
      <c r="R23" s="10">
        <v>10</v>
      </c>
      <c r="S23" s="10">
        <v>1</v>
      </c>
      <c r="T23" s="10">
        <v>3</v>
      </c>
      <c r="U23" s="12">
        <f>IF(OR(R23="",S23="",T23=""),"",R23*S23*T23)</f>
        <v>30</v>
      </c>
    </row>
    <row r="24" spans="1:21" ht="42" customHeight="1" x14ac:dyDescent="0.25">
      <c r="A24" s="7" t="s">
        <v>140</v>
      </c>
      <c r="B24" s="7" t="s">
        <v>141</v>
      </c>
      <c r="C24" s="7" t="s">
        <v>142</v>
      </c>
      <c r="D24" s="8" t="s">
        <v>143</v>
      </c>
      <c r="E24" s="9">
        <v>7</v>
      </c>
      <c r="F24" s="8" t="s">
        <v>144</v>
      </c>
      <c r="G24" s="8" t="s">
        <v>145</v>
      </c>
      <c r="H24" s="8" t="s">
        <v>146</v>
      </c>
      <c r="I24" s="10">
        <v>4</v>
      </c>
      <c r="J24" s="11" t="s">
        <v>147</v>
      </c>
      <c r="K24" s="10">
        <v>5</v>
      </c>
      <c r="L24" s="12">
        <f>IF(OR(E24="",I24="",K24=""),"",E24*I24*K24)</f>
        <v>140</v>
      </c>
      <c r="M24" s="13" t="s">
        <v>148</v>
      </c>
      <c r="N24" s="13" t="s">
        <v>61</v>
      </c>
      <c r="O24" s="18" t="s">
        <v>149</v>
      </c>
      <c r="P24" s="15" t="s">
        <v>63</v>
      </c>
      <c r="Q24" s="13" t="s">
        <v>64</v>
      </c>
      <c r="R24" s="10"/>
      <c r="S24" s="10"/>
      <c r="T24" s="10"/>
      <c r="U24" s="12" t="str">
        <f>IF(OR(R24="",S24="",T24=""),"",R24*S24*T24)</f>
        <v/>
      </c>
    </row>
    <row r="25" spans="1:21" ht="42" customHeight="1" x14ac:dyDescent="0.25">
      <c r="A25" s="7" t="s">
        <v>150</v>
      </c>
      <c r="B25" s="7" t="s">
        <v>151</v>
      </c>
      <c r="C25" s="7" t="s">
        <v>152</v>
      </c>
      <c r="D25" s="8" t="s">
        <v>153</v>
      </c>
      <c r="E25" s="9">
        <v>6</v>
      </c>
      <c r="F25" s="8" t="s">
        <v>154</v>
      </c>
      <c r="G25" s="8" t="s">
        <v>155</v>
      </c>
      <c r="H25" s="8" t="s">
        <v>156</v>
      </c>
      <c r="I25" s="10">
        <v>3</v>
      </c>
      <c r="J25" s="11" t="s">
        <v>157</v>
      </c>
      <c r="K25" s="10">
        <v>6</v>
      </c>
      <c r="L25" s="12">
        <f>IF(OR(E25="",I25="",K25=""),"",E25*I25*K25)</f>
        <v>108</v>
      </c>
      <c r="M25" s="13" t="s">
        <v>158</v>
      </c>
      <c r="N25" s="13" t="s">
        <v>159</v>
      </c>
      <c r="O25" s="18" t="s">
        <v>160</v>
      </c>
      <c r="P25" s="15" t="s">
        <v>76</v>
      </c>
      <c r="Q25" s="13" t="s">
        <v>64</v>
      </c>
      <c r="R25" s="10"/>
      <c r="S25" s="10"/>
      <c r="T25" s="10"/>
      <c r="U25" s="12" t="str">
        <f>IF(OR(R25="",S25="",T25=""),"",R25*S25*T25)</f>
        <v/>
      </c>
    </row>
    <row r="26" spans="1:21" ht="42" customHeight="1" x14ac:dyDescent="0.25">
      <c r="A26" s="7" t="s">
        <v>161</v>
      </c>
      <c r="B26" s="7" t="s">
        <v>64</v>
      </c>
      <c r="C26" s="7" t="s">
        <v>64</v>
      </c>
      <c r="D26" s="8" t="s">
        <v>64</v>
      </c>
      <c r="E26" s="9" t="s">
        <v>64</v>
      </c>
      <c r="F26" s="8" t="s">
        <v>64</v>
      </c>
      <c r="G26" s="8" t="s">
        <v>64</v>
      </c>
      <c r="H26" s="8" t="s">
        <v>64</v>
      </c>
      <c r="I26" s="10"/>
      <c r="J26" s="11" t="s">
        <v>64</v>
      </c>
      <c r="K26" s="10"/>
      <c r="L26" s="12" t="str">
        <f>IF(OR(E26="",I26="",K26=""),"",E26*I26*K26)</f>
        <v/>
      </c>
      <c r="M26" s="13" t="s">
        <v>64</v>
      </c>
      <c r="N26" s="13" t="s">
        <v>64</v>
      </c>
      <c r="O26" s="14" t="s">
        <v>64</v>
      </c>
      <c r="P26" s="15" t="s">
        <v>76</v>
      </c>
      <c r="Q26" s="13" t="s">
        <v>64</v>
      </c>
      <c r="R26" s="10"/>
      <c r="S26" s="10"/>
      <c r="T26" s="10"/>
      <c r="U26" s="12" t="str">
        <f>IF(OR(R26="",S26="",T26=""),"",R26*S26*T26)</f>
        <v/>
      </c>
    </row>
    <row r="27" spans="1:21" ht="42" customHeight="1" x14ac:dyDescent="0.25">
      <c r="A27" s="7" t="s">
        <v>162</v>
      </c>
      <c r="B27" s="7" t="s">
        <v>64</v>
      </c>
      <c r="C27" s="7" t="s">
        <v>64</v>
      </c>
      <c r="D27" s="8" t="s">
        <v>64</v>
      </c>
      <c r="E27" s="9" t="s">
        <v>64</v>
      </c>
      <c r="F27" s="8" t="s">
        <v>64</v>
      </c>
      <c r="G27" s="8" t="s">
        <v>64</v>
      </c>
      <c r="H27" s="8" t="s">
        <v>64</v>
      </c>
      <c r="I27" s="10"/>
      <c r="J27" s="11" t="s">
        <v>64</v>
      </c>
      <c r="K27" s="10"/>
      <c r="L27" s="12" t="str">
        <f>IF(OR(E27="",I27="",K27=""),"",E27*I27*K27)</f>
        <v/>
      </c>
      <c r="M27" s="13" t="s">
        <v>64</v>
      </c>
      <c r="N27" s="13" t="s">
        <v>64</v>
      </c>
      <c r="O27" s="14" t="s">
        <v>64</v>
      </c>
      <c r="P27" s="15" t="s">
        <v>76</v>
      </c>
      <c r="Q27" s="13" t="s">
        <v>64</v>
      </c>
      <c r="R27" s="10"/>
      <c r="S27" s="10"/>
      <c r="T27" s="10"/>
      <c r="U27" s="12" t="str">
        <f>IF(OR(R27="",S27="",T27=""),"",R27*S27*T27)</f>
        <v/>
      </c>
    </row>
  </sheetData>
  <mergeCells count="30">
    <mergeCell ref="B16:U16"/>
    <mergeCell ref="B22:U22"/>
    <mergeCell ref="Q8:U8"/>
    <mergeCell ref="E2:G2"/>
    <mergeCell ref="O5:P5"/>
    <mergeCell ref="Q5:R5"/>
    <mergeCell ref="A8:C8"/>
    <mergeCell ref="Q4:U4"/>
    <mergeCell ref="O4:P4"/>
    <mergeCell ref="C2:D2"/>
    <mergeCell ref="Q6:R6"/>
    <mergeCell ref="S6:T6"/>
    <mergeCell ref="C3:N3"/>
    <mergeCell ref="B10:U10"/>
    <mergeCell ref="A1:B6"/>
    <mergeCell ref="O2:P2"/>
    <mergeCell ref="O3:P3"/>
    <mergeCell ref="C1:N1"/>
    <mergeCell ref="M8:P8"/>
    <mergeCell ref="Q3:U3"/>
    <mergeCell ref="D8:G8"/>
    <mergeCell ref="O6:P6"/>
    <mergeCell ref="O1:P1"/>
    <mergeCell ref="Q1:U1"/>
    <mergeCell ref="C6:N6"/>
    <mergeCell ref="Q2:U2"/>
    <mergeCell ref="S5:T5"/>
    <mergeCell ref="C5:N5"/>
    <mergeCell ref="H8:L8"/>
    <mergeCell ref="C4:N4"/>
  </mergeCells>
  <conditionalFormatting sqref="A11:U15">
    <cfRule type="expression" dxfId="29" priority="72">
      <formula>AND($O11&lt;&gt;"",$P11&lt;&gt;"Erledigt",DATE(VALUE(RIGHT($O11,4)),VALUE(MID($O11,4,2)),VALUE(LEFT($O11,2)))&lt;TODAY())</formula>
    </cfRule>
    <cfRule type="expression" dxfId="28" priority="71">
      <formula>$P11="Erledigt"</formula>
    </cfRule>
  </conditionalFormatting>
  <conditionalFormatting sqref="A17:U21">
    <cfRule type="expression" dxfId="27" priority="73">
      <formula>$P17="Erledigt"</formula>
    </cfRule>
    <cfRule type="expression" dxfId="26" priority="74">
      <formula>AND($O17&lt;&gt;"",$P17&lt;&gt;"Erledigt",DATE(VALUE(RIGHT($O17,4)),VALUE(MID($O17,4,2)),VALUE(LEFT($O17,2)))&lt;TODAY())</formula>
    </cfRule>
  </conditionalFormatting>
  <conditionalFormatting sqref="A23:U27">
    <cfRule type="expression" dxfId="25" priority="76">
      <formula>AND($O23&lt;&gt;"",$P23&lt;&gt;"Erledigt",DATE(VALUE(RIGHT($O23,4)),VALUE(MID($O23,4,2)),VALUE(LEFT($O23,2)))&lt;TODAY())</formula>
    </cfRule>
    <cfRule type="expression" dxfId="24" priority="75">
      <formula>$P23="Erledigt"</formula>
    </cfRule>
  </conditionalFormatting>
  <conditionalFormatting sqref="E11:E27">
    <cfRule type="cellIs" dxfId="23" priority="40" operator="between">
      <formula>4</formula>
      <formula>6</formula>
    </cfRule>
    <cfRule type="cellIs" dxfId="22" priority="41" operator="between">
      <formula>7</formula>
      <formula>8</formula>
    </cfRule>
    <cfRule type="cellIs" dxfId="21" priority="42" operator="between">
      <formula>9</formula>
      <formula>10</formula>
    </cfRule>
    <cfRule type="cellIs" dxfId="20" priority="39" operator="between">
      <formula>1</formula>
      <formula>3</formula>
    </cfRule>
  </conditionalFormatting>
  <conditionalFormatting sqref="I11:I27">
    <cfRule type="cellIs" dxfId="19" priority="43" operator="between">
      <formula>1</formula>
      <formula>3</formula>
    </cfRule>
    <cfRule type="cellIs" dxfId="18" priority="44" operator="between">
      <formula>4</formula>
      <formula>6</formula>
    </cfRule>
    <cfRule type="cellIs" dxfId="17" priority="45" operator="between">
      <formula>7</formula>
      <formula>8</formula>
    </cfRule>
    <cfRule type="cellIs" dxfId="16" priority="46" operator="between">
      <formula>9</formula>
      <formula>10</formula>
    </cfRule>
  </conditionalFormatting>
  <conditionalFormatting sqref="K11:K27">
    <cfRule type="cellIs" dxfId="15" priority="47" operator="between">
      <formula>1</formula>
      <formula>3</formula>
    </cfRule>
    <cfRule type="cellIs" dxfId="14" priority="48" operator="between">
      <formula>4</formula>
      <formula>6</formula>
    </cfRule>
    <cfRule type="cellIs" dxfId="13" priority="49" operator="between">
      <formula>7</formula>
      <formula>8</formula>
    </cfRule>
    <cfRule type="cellIs" dxfId="12" priority="50" operator="between">
      <formula>9</formula>
      <formula>10</formula>
    </cfRule>
  </conditionalFormatting>
  <conditionalFormatting sqref="L11:L27">
    <cfRule type="cellIs" dxfId="11" priority="63" operator="lessThanOrEqual">
      <formula>99</formula>
    </cfRule>
    <cfRule type="cellIs" dxfId="10" priority="64" operator="between">
      <formula>100</formula>
      <formula>199</formula>
    </cfRule>
    <cfRule type="cellIs" dxfId="9" priority="65" operator="between">
      <formula>200</formula>
      <formula>299</formula>
    </cfRule>
    <cfRule type="cellIs" dxfId="8" priority="66" operator="greaterThanOrEqual">
      <formula>300</formula>
    </cfRule>
  </conditionalFormatting>
  <conditionalFormatting sqref="R11:T27">
    <cfRule type="cellIs" dxfId="7" priority="51" operator="between">
      <formula>1</formula>
      <formula>3</formula>
    </cfRule>
    <cfRule type="cellIs" dxfId="6" priority="52" operator="between">
      <formula>4</formula>
      <formula>6</formula>
    </cfRule>
    <cfRule type="cellIs" dxfId="5" priority="54" operator="between">
      <formula>9</formula>
      <formula>10</formula>
    </cfRule>
    <cfRule type="cellIs" dxfId="4" priority="53" operator="between">
      <formula>7</formula>
      <formula>8</formula>
    </cfRule>
  </conditionalFormatting>
  <conditionalFormatting sqref="U11:U27">
    <cfRule type="cellIs" dxfId="3" priority="67" operator="lessThanOrEqual">
      <formula>99</formula>
    </cfRule>
    <cfRule type="cellIs" dxfId="2" priority="68" operator="between">
      <formula>100</formula>
      <formula>199</formula>
    </cfRule>
    <cfRule type="cellIs" dxfId="1" priority="69" operator="between">
      <formula>200</formula>
      <formula>299</formula>
    </cfRule>
    <cfRule type="cellIs" dxfId="0" priority="70" operator="greaterThanOrEqual">
      <formula>300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xr:uid="{00000000-0002-0000-0000-000000000000}">
          <x14:formula1>
            <xm:f>Listen!$A$2:$A$11</xm:f>
          </x14:formula1>
          <xm:sqref>E11:E27 I11:I27 K11:K27 R11:R27 S11:S27 T11:T27</xm:sqref>
        </x14:dataValidation>
        <x14:dataValidation type="list" allowBlank="1" xr:uid="{00000000-0002-0000-0000-000001000000}">
          <x14:formula1>
            <xm:f>Listen!$B$2:$B$5</xm:f>
          </x14:formula1>
          <xm:sqref>P11:P27</xm:sqref>
        </x14:dataValidation>
        <x14:dataValidation type="list" xr:uid="{00000000-0002-0000-0000-000002000000}">
          <x14:formula1>
            <xm:f>Listen!$C$2:$C$3</xm:f>
          </x14:formula1>
          <xm:sqref>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20" customWidth="1"/>
    <col min="3" max="3" width="16" customWidth="1"/>
    <col min="4" max="4" width="40" customWidth="1"/>
  </cols>
  <sheetData>
    <row r="1" spans="1:4" x14ac:dyDescent="0.25">
      <c r="A1" s="16" t="s">
        <v>163</v>
      </c>
      <c r="B1" s="16" t="s">
        <v>44</v>
      </c>
      <c r="C1" s="16" t="s">
        <v>4</v>
      </c>
      <c r="D1" s="16" t="s">
        <v>164</v>
      </c>
    </row>
    <row r="2" spans="1:4" x14ac:dyDescent="0.25">
      <c r="A2" s="17">
        <v>1</v>
      </c>
      <c r="B2" s="17" t="s">
        <v>76</v>
      </c>
      <c r="C2" s="17" t="s">
        <v>165</v>
      </c>
      <c r="D2" s="17" t="s">
        <v>166</v>
      </c>
    </row>
    <row r="3" spans="1:4" x14ac:dyDescent="0.25">
      <c r="A3" s="17">
        <v>2</v>
      </c>
      <c r="B3" s="17" t="s">
        <v>63</v>
      </c>
      <c r="C3" s="17" t="s">
        <v>5</v>
      </c>
      <c r="D3" s="17" t="s">
        <v>167</v>
      </c>
    </row>
    <row r="4" spans="1:4" x14ac:dyDescent="0.25">
      <c r="A4" s="17">
        <v>3</v>
      </c>
      <c r="B4" s="17" t="s">
        <v>88</v>
      </c>
      <c r="C4" s="17"/>
      <c r="D4" s="17" t="s">
        <v>168</v>
      </c>
    </row>
    <row r="5" spans="1:4" x14ac:dyDescent="0.25">
      <c r="A5" s="17">
        <v>4</v>
      </c>
      <c r="B5" s="17" t="s">
        <v>169</v>
      </c>
      <c r="C5" s="17"/>
      <c r="D5" s="17" t="s">
        <v>170</v>
      </c>
    </row>
    <row r="6" spans="1:4" x14ac:dyDescent="0.25">
      <c r="A6" s="17">
        <v>5</v>
      </c>
      <c r="B6" s="17"/>
      <c r="C6" s="17"/>
      <c r="D6" s="17" t="s">
        <v>171</v>
      </c>
    </row>
    <row r="7" spans="1:4" x14ac:dyDescent="0.25">
      <c r="A7" s="17">
        <v>6</v>
      </c>
      <c r="B7" s="17"/>
      <c r="C7" s="17"/>
      <c r="D7" s="17"/>
    </row>
    <row r="8" spans="1:4" x14ac:dyDescent="0.25">
      <c r="A8" s="17">
        <v>7</v>
      </c>
      <c r="B8" s="17"/>
      <c r="C8" s="17"/>
      <c r="D8" s="17"/>
    </row>
    <row r="9" spans="1:4" x14ac:dyDescent="0.25">
      <c r="A9" s="17">
        <v>8</v>
      </c>
      <c r="B9" s="17"/>
      <c r="C9" s="17"/>
      <c r="D9" s="17"/>
    </row>
    <row r="10" spans="1:4" x14ac:dyDescent="0.25">
      <c r="A10" s="17">
        <v>9</v>
      </c>
      <c r="B10" s="17"/>
      <c r="C10" s="17"/>
      <c r="D10" s="17"/>
    </row>
    <row r="11" spans="1:4" x14ac:dyDescent="0.25">
      <c r="A11" s="17">
        <v>10</v>
      </c>
      <c r="B11" s="17"/>
      <c r="C11" s="17"/>
      <c r="D1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FMEA-Formblatt</vt:lpstr>
      <vt:lpstr>Listen</vt:lpstr>
      <vt:lpstr>'FMEA-Formblatt'!Área_de_impresión</vt:lpstr>
      <vt:lpstr>'FMEA-Formblatt'!Títulos_a_imprimir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2026-04-01T07:52:42Z</dcterms:modified>
</cp:coreProperties>
</file>