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ergi\Documents\SEO\SEO\AA_Webs\Excel Aleman\Abschlagsrechnung excel vorlage\"/>
    </mc:Choice>
  </mc:AlternateContent>
  <xr:revisionPtr revIDLastSave="0" documentId="13_ncr:1_{8D391BF2-A393-42B1-A5C5-D8909046037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bschlagsrechnung" sheetId="1" r:id="rId1"/>
    <sheet name="Hinweise_Quelle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1" l="1"/>
  <c r="F36" i="1"/>
  <c r="F35" i="1"/>
  <c r="F34" i="1"/>
  <c r="F33" i="1"/>
  <c r="F32" i="1"/>
  <c r="F31" i="1"/>
  <c r="F30" i="1"/>
  <c r="F29" i="1"/>
  <c r="F28" i="1"/>
  <c r="E27" i="1"/>
  <c r="F27" i="1" s="1"/>
  <c r="F22" i="1" s="1"/>
  <c r="F39" i="1" l="1"/>
  <c r="F23" i="1"/>
  <c r="F44" i="1" s="1"/>
  <c r="F43" i="1" l="1"/>
  <c r="F40" i="1"/>
  <c r="F41" i="1" s="1"/>
</calcChain>
</file>

<file path=xl/sharedStrings.xml><?xml version="1.0" encoding="utf-8"?>
<sst xmlns="http://schemas.openxmlformats.org/spreadsheetml/2006/main" count="79" uniqueCount="74">
  <si>
    <t>Abschlagsrechnung</t>
  </si>
  <si>
    <t>Abschlagsrechnungs-Nr:</t>
  </si>
  <si>
    <t>AR-2026-001</t>
  </si>
  <si>
    <t>Rechnungsdatum:</t>
  </si>
  <si>
    <t>26.04.2026</t>
  </si>
  <si>
    <t>Projekt/Auftrag:</t>
  </si>
  <si>
    <t>Projektbezeichnung</t>
  </si>
  <si>
    <t>Leistungsstand zum:</t>
  </si>
  <si>
    <t>Zahlbar innerhalb von Tagen:</t>
  </si>
  <si>
    <t>Zahlbar bis:</t>
  </si>
  <si>
    <t>10.05.2026</t>
  </si>
  <si>
    <t>USt-Satz:</t>
  </si>
  <si>
    <t>Rechnungsempfänger</t>
  </si>
  <si>
    <t>Kunde</t>
  </si>
  <si>
    <t>Anschrift</t>
  </si>
  <si>
    <t>PLZ / Ort</t>
  </si>
  <si>
    <t>Land</t>
  </si>
  <si>
    <t>VAT ID / USt-IdNr</t>
  </si>
  <si>
    <t>Projekt- und Abschlagsdaten</t>
  </si>
  <si>
    <t>Berechnungsart</t>
  </si>
  <si>
    <t>Prozent der Auftragssumme</t>
  </si>
  <si>
    <t>Gesamtauftragssumme netto</t>
  </si>
  <si>
    <t>Abschlag in %</t>
  </si>
  <si>
    <t>Bisher berechnete Abschläge netto</t>
  </si>
  <si>
    <t>Aktueller Abschlag netto</t>
  </si>
  <si>
    <t>Restbetrag netto nach aktuellem Abschlag</t>
  </si>
  <si>
    <t>Leistungsbeschreibung für diesen Abschlag</t>
  </si>
  <si>
    <t>Leistung / Abschlagsposition</t>
  </si>
  <si>
    <t>Menge</t>
  </si>
  <si>
    <t>Einzelpreis (netto)</t>
  </si>
  <si>
    <t>Gesamt (netto)</t>
  </si>
  <si>
    <t>Hinweis</t>
  </si>
  <si>
    <t>Aktueller Abschlag gemäß vertraglicher Vereinbarung</t>
  </si>
  <si>
    <t>Prozent-Modus</t>
  </si>
  <si>
    <t>Abschlag netto</t>
  </si>
  <si>
    <t>Umsatzsteuer</t>
  </si>
  <si>
    <t>Zahlbetrag brutto</t>
  </si>
  <si>
    <t>Bisher brutto</t>
  </si>
  <si>
    <t>Abschläge gesamt brutto</t>
  </si>
  <si>
    <t>Restbetrag brutto</t>
  </si>
  <si>
    <t>Zahlungshinweis</t>
  </si>
  <si>
    <t>Bitte überweisen Sie den Zahlbetrag dieser Abschlagsrechnung bis zum Datum im Feld „Zahlbar bis“ unter Angabe der Abschlagsrechnungsnummer auf das unten genannte Konto.</t>
  </si>
  <si>
    <t>Rechnungssteller und Bankverbindung</t>
  </si>
  <si>
    <t>Name</t>
  </si>
  <si>
    <t>Bankverbindungen</t>
  </si>
  <si>
    <t>Steuernummer:</t>
  </si>
  <si>
    <t>Adresse</t>
  </si>
  <si>
    <t>Bank</t>
  </si>
  <si>
    <t>USt-IdNr:</t>
  </si>
  <si>
    <t>IBAN</t>
  </si>
  <si>
    <t>BIC/Swift</t>
  </si>
  <si>
    <t>Telefon:</t>
  </si>
  <si>
    <t>E-Mail:</t>
  </si>
  <si>
    <t>Hinweise zur Nutzung</t>
  </si>
  <si>
    <t>Zweck</t>
  </si>
  <si>
    <t>Vorlage für eine Abschlagsrechnung / Akontorechnung auf Basis der bestehenden Rechnungsvorlage.</t>
  </si>
  <si>
    <t>Eingaben</t>
  </si>
  <si>
    <t>Gelbe Felder ausfüllen. Graue bzw. blau hinterlegte Felder enthalten Berechnungen.</t>
  </si>
  <si>
    <t>Bei „Prozent der Auftragssumme“ berechnet Zeile 26 automatisch den Abschlag aus Gesamtauftragssumme × Abschlagsprozentsatz.</t>
  </si>
  <si>
    <t>Manuelle Positionen</t>
  </si>
  <si>
    <t>Bei „Manueller Betrag / Positionen“ können die Abschlagspositionen im Leistungsteil individuell eingetragen werden.</t>
  </si>
  <si>
    <t>Fortlaufende Nummer</t>
  </si>
  <si>
    <t>Jede Abschlagsrechnung sollte eine eigene fortlaufende Rechnungsnummer erhalten.</t>
  </si>
  <si>
    <t>Schlussrechnung</t>
  </si>
  <si>
    <t>Die Schlussrechnung muss bereits gestellte Abschläge berücksichtigen und den verbleibenden Restbetrag ausweisen.</t>
  </si>
  <si>
    <t>Keine Rechts- oder Steuerberatung. Für GoBD, E-Rechnungspflicht und Einzelfälle bitte fachkundig prüfen lassen.</t>
  </si>
  <si>
    <t>Quellen</t>
  </si>
  <si>
    <t>URL</t>
  </si>
  <si>
    <t>Excel-Vorlagen.net – Abschlagsrechnungs-Vorlage</t>
  </si>
  <si>
    <t>https://excel-vorlagen.net/abschlagsrechnung-vorlage-excel/</t>
  </si>
  <si>
    <t>Vorlage-Kostenlos – Abschlagsrechnung Muster</t>
  </si>
  <si>
    <t>https://vorlage-kostenlos.de/abschlagsrechnung/</t>
  </si>
  <si>
    <t>STREIT Software – Abschlagszahlung Handwerker Vorlage</t>
  </si>
  <si>
    <t>https://www.streit-software.de/vorlagen/abschlagszahlung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</si>
</sst>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yy"/>
    <numFmt numFmtId="165" formatCode="dd\.mm\.yyyy"/>
    <numFmt numFmtId="167" formatCode="#,##0.00\ \€"/>
  </numFmts>
  <fonts count="12" x14ac:knownFonts="1">
    <font>
      <sz val="10"/>
      <color rgb="FF000000"/>
      <name val="Arial"/>
    </font>
    <font>
      <sz val="12"/>
      <color theme="1"/>
      <name val="Arial"/>
    </font>
    <font>
      <b/>
      <sz val="22"/>
      <color rgb="FF0B1F3A"/>
      <name val="Arial"/>
    </font>
    <font>
      <b/>
      <sz val="10"/>
      <color rgb="FF0B1F3A"/>
      <name val="Arial"/>
    </font>
    <font>
      <b/>
      <sz val="11"/>
      <color rgb="FF0B1F3A"/>
      <name val="Arial"/>
    </font>
    <font>
      <b/>
      <sz val="10"/>
      <color rgb="FF000000"/>
      <name val="Arial"/>
    </font>
    <font>
      <sz val="9"/>
      <color rgb="FF555555"/>
      <name val="Arial"/>
    </font>
    <font>
      <sz val="10"/>
      <color rgb="FF111111"/>
      <name val="Arial"/>
    </font>
    <font>
      <b/>
      <sz val="10"/>
      <color rgb="FF111111"/>
      <name val="Arial"/>
    </font>
    <font>
      <sz val="9"/>
      <color rgb="FF111111"/>
      <name val="Arial"/>
    </font>
    <font>
      <b/>
      <sz val="9"/>
      <color rgb="FF111111"/>
      <name val="Arial"/>
    </font>
    <font>
      <b/>
      <sz val="14"/>
      <color rgb="FF0B1F3A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FEFEF"/>
      </patternFill>
    </fill>
    <fill>
      <patternFill patternType="solid">
        <fgColor rgb="FFFFF8D6"/>
      </patternFill>
    </fill>
    <fill>
      <patternFill patternType="solid">
        <fgColor rgb="FFF5F7FA"/>
      </patternFill>
    </fill>
    <fill>
      <patternFill patternType="solid">
        <fgColor rgb="FFEEF3F8"/>
      </patternFill>
    </fill>
    <fill>
      <patternFill patternType="solid">
        <fgColor rgb="FFE8F1FA"/>
      </patternFill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  <border>
      <left/>
      <right/>
      <top style="thin">
        <color rgb="FFC9C9C9"/>
      </top>
      <bottom style="thin">
        <color rgb="FFC9C9C9"/>
      </bottom>
      <diagonal/>
    </border>
    <border>
      <left/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  <border>
      <left/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/>
      <top style="thin">
        <color rgb="FFC9C9C9"/>
      </top>
      <bottom/>
      <diagonal/>
    </border>
    <border>
      <left/>
      <right/>
      <top style="thin">
        <color rgb="FFC9C9C9"/>
      </top>
      <bottom/>
      <diagonal/>
    </border>
    <border>
      <left/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/>
      <bottom/>
      <diagonal/>
    </border>
    <border>
      <left/>
      <right style="thin">
        <color rgb="FFC9C9C9"/>
      </right>
      <top/>
      <bottom/>
      <diagonal/>
    </border>
    <border>
      <left style="thin">
        <color rgb="FFC9C9C9"/>
      </left>
      <right/>
      <top/>
      <bottom style="thin">
        <color rgb="FFC9C9C9"/>
      </bottom>
      <diagonal/>
    </border>
    <border>
      <left/>
      <right/>
      <top/>
      <bottom style="thin">
        <color rgb="FFC9C9C9"/>
      </bottom>
      <diagonal/>
    </border>
    <border>
      <left/>
      <right style="thin">
        <color rgb="FFC9C9C9"/>
      </right>
      <top/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/>
  </cellStyleXfs>
  <cellXfs count="72">
    <xf numFmtId="0" fontId="0" fillId="0" borderId="0" xfId="0"/>
    <xf numFmtId="164" fontId="1" fillId="2" borderId="1" xfId="0" applyNumberFormat="1" applyFont="1" applyFill="1" applyBorder="1" applyAlignment="1">
      <alignment horizontal="right"/>
    </xf>
    <xf numFmtId="0" fontId="3" fillId="3" borderId="15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right" vertical="center" wrapText="1"/>
    </xf>
    <xf numFmtId="0" fontId="4" fillId="7" borderId="15" xfId="0" applyFont="1" applyFill="1" applyBorder="1" applyAlignment="1">
      <alignment horizontal="right" vertical="center" wrapText="1"/>
    </xf>
    <xf numFmtId="0" fontId="7" fillId="0" borderId="0" xfId="0" applyFont="1"/>
    <xf numFmtId="0" fontId="8" fillId="0" borderId="7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7" fillId="0" borderId="8" xfId="0" applyFont="1" applyBorder="1"/>
    <xf numFmtId="0" fontId="8" fillId="0" borderId="0" xfId="0" applyFont="1" applyAlignment="1">
      <alignment vertical="center"/>
    </xf>
    <xf numFmtId="0" fontId="8" fillId="0" borderId="13" xfId="0" applyFont="1" applyBorder="1" applyAlignment="1">
      <alignment vertical="center"/>
    </xf>
    <xf numFmtId="0" fontId="7" fillId="0" borderId="13" xfId="0" applyFont="1" applyBorder="1"/>
    <xf numFmtId="2" fontId="7" fillId="4" borderId="15" xfId="0" applyNumberFormat="1" applyFont="1" applyFill="1" applyBorder="1" applyAlignment="1">
      <alignment horizontal="right"/>
    </xf>
    <xf numFmtId="167" fontId="7" fillId="4" borderId="15" xfId="0" applyNumberFormat="1" applyFont="1" applyFill="1" applyBorder="1" applyAlignment="1">
      <alignment horizontal="right"/>
    </xf>
    <xf numFmtId="167" fontId="7" fillId="5" borderId="15" xfId="0" applyNumberFormat="1" applyFont="1" applyFill="1" applyBorder="1" applyAlignment="1">
      <alignment horizontal="right"/>
    </xf>
    <xf numFmtId="0" fontId="9" fillId="0" borderId="15" xfId="0" applyFont="1" applyBorder="1"/>
    <xf numFmtId="0" fontId="9" fillId="4" borderId="15" xfId="0" applyFont="1" applyFill="1" applyBorder="1"/>
    <xf numFmtId="0" fontId="10" fillId="0" borderId="15" xfId="0" applyFont="1" applyBorder="1"/>
    <xf numFmtId="0" fontId="7" fillId="0" borderId="10" xfId="0" applyFont="1" applyBorder="1"/>
    <xf numFmtId="0" fontId="7" fillId="0" borderId="11" xfId="0" applyFont="1" applyBorder="1"/>
    <xf numFmtId="0" fontId="11" fillId="6" borderId="2" xfId="0" applyFont="1" applyFill="1" applyBorder="1"/>
    <xf numFmtId="0" fontId="11" fillId="6" borderId="4" xfId="0" applyFont="1" applyFill="1" applyBorder="1"/>
    <xf numFmtId="0" fontId="5" fillId="3" borderId="15" xfId="0" applyFont="1" applyFill="1" applyBorder="1" applyAlignment="1">
      <alignment vertical="top"/>
    </xf>
    <xf numFmtId="0" fontId="0" fillId="0" borderId="15" xfId="0" applyBorder="1" applyAlignment="1">
      <alignment vertical="top" wrapText="1"/>
    </xf>
    <xf numFmtId="0" fontId="4" fillId="6" borderId="15" xfId="0" applyFont="1" applyFill="1" applyBorder="1"/>
    <xf numFmtId="0" fontId="5" fillId="0" borderId="15" xfId="0" applyFont="1" applyBorder="1" applyAlignment="1">
      <alignment vertical="top" wrapText="1"/>
    </xf>
    <xf numFmtId="9" fontId="7" fillId="4" borderId="0" xfId="0" applyNumberFormat="1" applyFont="1" applyFill="1" applyAlignment="1">
      <alignment vertical="center"/>
    </xf>
    <xf numFmtId="0" fontId="8" fillId="0" borderId="7" xfId="0" applyFont="1" applyBorder="1"/>
    <xf numFmtId="0" fontId="8" fillId="0" borderId="10" xfId="0" applyFont="1" applyBorder="1"/>
    <xf numFmtId="0" fontId="8" fillId="0" borderId="12" xfId="0" applyFont="1" applyBorder="1"/>
    <xf numFmtId="0" fontId="6" fillId="8" borderId="15" xfId="0" applyFont="1" applyFill="1" applyBorder="1" applyAlignment="1">
      <alignment wrapText="1"/>
    </xf>
    <xf numFmtId="0" fontId="7" fillId="4" borderId="8" xfId="0" applyFont="1" applyFill="1" applyBorder="1" applyAlignment="1">
      <alignment vertical="center"/>
    </xf>
    <xf numFmtId="0" fontId="7" fillId="4" borderId="9" xfId="0" applyFont="1" applyFill="1" applyBorder="1" applyAlignment="1">
      <alignment vertical="center"/>
    </xf>
    <xf numFmtId="0" fontId="7" fillId="4" borderId="11" xfId="0" applyFont="1" applyFill="1" applyBorder="1" applyAlignment="1">
      <alignment vertical="center"/>
    </xf>
    <xf numFmtId="0" fontId="3" fillId="0" borderId="8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49" fontId="7" fillId="4" borderId="0" xfId="0" applyNumberFormat="1" applyFont="1" applyFill="1" applyAlignment="1">
      <alignment vertical="center"/>
    </xf>
    <xf numFmtId="165" fontId="7" fillId="4" borderId="11" xfId="0" applyNumberFormat="1" applyFont="1" applyFill="1" applyBorder="1" applyAlignment="1">
      <alignment vertical="center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4" fillId="6" borderId="2" xfId="0" applyFont="1" applyFill="1" applyBorder="1"/>
    <xf numFmtId="0" fontId="4" fillId="6" borderId="3" xfId="0" applyFont="1" applyFill="1" applyBorder="1"/>
    <xf numFmtId="0" fontId="4" fillId="6" borderId="4" xfId="0" applyFont="1" applyFill="1" applyBorder="1"/>
    <xf numFmtId="0" fontId="7" fillId="4" borderId="8" xfId="0" applyFont="1" applyFill="1" applyBorder="1"/>
    <xf numFmtId="0" fontId="7" fillId="4" borderId="9" xfId="0" applyFont="1" applyFill="1" applyBorder="1"/>
    <xf numFmtId="0" fontId="7" fillId="4" borderId="0" xfId="0" applyFont="1" applyFill="1"/>
    <xf numFmtId="0" fontId="7" fillId="4" borderId="11" xfId="0" applyFont="1" applyFill="1" applyBorder="1"/>
    <xf numFmtId="0" fontId="7" fillId="4" borderId="13" xfId="0" applyFont="1" applyFill="1" applyBorder="1"/>
    <xf numFmtId="0" fontId="7" fillId="4" borderId="14" xfId="0" applyFont="1" applyFill="1" applyBorder="1"/>
    <xf numFmtId="167" fontId="7" fillId="4" borderId="0" xfId="0" applyNumberFormat="1" applyFont="1" applyFill="1"/>
    <xf numFmtId="9" fontId="7" fillId="4" borderId="0" xfId="0" applyNumberFormat="1" applyFont="1" applyFill="1"/>
    <xf numFmtId="167" fontId="8" fillId="5" borderId="0" xfId="0" applyNumberFormat="1" applyFont="1" applyFill="1"/>
    <xf numFmtId="0" fontId="8" fillId="5" borderId="11" xfId="0" applyFont="1" applyFill="1" applyBorder="1"/>
    <xf numFmtId="167" fontId="8" fillId="5" borderId="13" xfId="0" applyNumberFormat="1" applyFont="1" applyFill="1" applyBorder="1"/>
    <xf numFmtId="0" fontId="8" fillId="5" borderId="14" xfId="0" applyFont="1" applyFill="1" applyBorder="1"/>
    <xf numFmtId="0" fontId="7" fillId="4" borderId="15" xfId="0" applyFont="1" applyFill="1" applyBorder="1" applyAlignment="1">
      <alignment vertical="top" wrapText="1"/>
    </xf>
    <xf numFmtId="167" fontId="7" fillId="5" borderId="15" xfId="0" applyNumberFormat="1" applyFont="1" applyFill="1" applyBorder="1" applyAlignment="1">
      <alignment horizontal="right" vertical="center"/>
    </xf>
    <xf numFmtId="0" fontId="7" fillId="5" borderId="15" xfId="0" applyFont="1" applyFill="1" applyBorder="1" applyAlignment="1">
      <alignment horizontal="right" vertical="center"/>
    </xf>
    <xf numFmtId="167" fontId="4" fillId="7" borderId="15" xfId="0" applyNumberFormat="1" applyFont="1" applyFill="1" applyBorder="1" applyAlignment="1">
      <alignment horizontal="right" vertical="center"/>
    </xf>
    <xf numFmtId="0" fontId="4" fillId="7" borderId="15" xfId="0" applyFont="1" applyFill="1" applyBorder="1" applyAlignment="1">
      <alignment horizontal="right" vertical="center"/>
    </xf>
    <xf numFmtId="0" fontId="7" fillId="8" borderId="7" xfId="0" applyFont="1" applyFill="1" applyBorder="1" applyAlignment="1">
      <alignment vertical="top" wrapText="1"/>
    </xf>
    <xf numFmtId="0" fontId="7" fillId="8" borderId="8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0" fontId="7" fillId="8" borderId="12" xfId="0" applyFont="1" applyFill="1" applyBorder="1" applyAlignment="1">
      <alignment vertical="top" wrapText="1"/>
    </xf>
    <xf numFmtId="0" fontId="7" fillId="8" borderId="13" xfId="0" applyFont="1" applyFill="1" applyBorder="1" applyAlignment="1">
      <alignment vertical="top" wrapText="1"/>
    </xf>
    <xf numFmtId="0" fontId="7" fillId="8" borderId="14" xfId="0" applyFont="1" applyFill="1" applyBorder="1" applyAlignment="1">
      <alignment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3"/>
  <sheetViews>
    <sheetView showGridLines="0" tabSelected="1" zoomScale="90" zoomScaleNormal="90" workbookViewId="0">
      <selection activeCell="P41" sqref="P41"/>
    </sheetView>
  </sheetViews>
  <sheetFormatPr baseColWidth="10" defaultColWidth="12.7109375" defaultRowHeight="12.75" x14ac:dyDescent="0.2"/>
  <cols>
    <col min="1" max="1" width="2.140625" customWidth="1"/>
    <col min="2" max="2" width="24" customWidth="1"/>
    <col min="3" max="3" width="19" customWidth="1"/>
    <col min="4" max="4" width="11" customWidth="1"/>
    <col min="5" max="5" width="23.7109375" bestFit="1" customWidth="1"/>
    <col min="6" max="6" width="17.42578125" bestFit="1" customWidth="1"/>
    <col min="7" max="7" width="12.7109375" bestFit="1" customWidth="1"/>
    <col min="8" max="8" width="2.140625" customWidth="1"/>
  </cols>
  <sheetData>
    <row r="1" spans="1:24" ht="15" x14ac:dyDescent="0.2">
      <c r="A1" s="5"/>
      <c r="B1" s="5"/>
      <c r="C1" s="5"/>
      <c r="D1" s="5"/>
      <c r="E1" s="5"/>
      <c r="F1" s="5"/>
      <c r="G1" s="5"/>
      <c r="H1" s="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" x14ac:dyDescent="0.2">
      <c r="A2" s="5"/>
      <c r="B2" s="40" t="s">
        <v>0</v>
      </c>
      <c r="C2" s="41"/>
      <c r="D2" s="41"/>
      <c r="E2" s="36" t="s">
        <v>1</v>
      </c>
      <c r="F2" s="33" t="s">
        <v>2</v>
      </c>
      <c r="G2" s="34"/>
      <c r="H2" s="5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5" x14ac:dyDescent="0.2">
      <c r="A3" s="5"/>
      <c r="B3" s="42"/>
      <c r="C3" s="43"/>
      <c r="D3" s="43"/>
      <c r="E3" s="37" t="s">
        <v>3</v>
      </c>
      <c r="F3" s="38" t="s">
        <v>4</v>
      </c>
      <c r="G3" s="39"/>
      <c r="H3" s="5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" x14ac:dyDescent="0.2">
      <c r="A4" s="5"/>
      <c r="B4" s="42"/>
      <c r="C4" s="43"/>
      <c r="D4" s="43"/>
      <c r="E4" s="37" t="s">
        <v>5</v>
      </c>
      <c r="F4" s="38" t="s">
        <v>6</v>
      </c>
      <c r="G4" s="35"/>
      <c r="H4" s="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5" x14ac:dyDescent="0.2">
      <c r="A5" s="5"/>
      <c r="B5" s="20"/>
      <c r="C5" s="5"/>
      <c r="D5" s="5"/>
      <c r="E5" s="37" t="s">
        <v>7</v>
      </c>
      <c r="F5" s="38" t="s">
        <v>4</v>
      </c>
      <c r="G5" s="39"/>
      <c r="H5" s="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25.5" x14ac:dyDescent="0.2">
      <c r="A6" s="5"/>
      <c r="B6" s="20"/>
      <c r="C6" s="5"/>
      <c r="D6" s="5"/>
      <c r="E6" s="37" t="s">
        <v>8</v>
      </c>
      <c r="F6" s="38">
        <v>14</v>
      </c>
      <c r="G6" s="35"/>
      <c r="H6" s="5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5" x14ac:dyDescent="0.2">
      <c r="A7" s="5"/>
      <c r="B7" s="20"/>
      <c r="C7" s="5"/>
      <c r="D7" s="5"/>
      <c r="E7" s="37" t="s">
        <v>9</v>
      </c>
      <c r="F7" s="38" t="s">
        <v>10</v>
      </c>
      <c r="G7" s="39"/>
      <c r="H7" s="5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5" x14ac:dyDescent="0.2">
      <c r="A8" s="5"/>
      <c r="B8" s="20"/>
      <c r="C8" s="5"/>
      <c r="D8" s="5"/>
      <c r="E8" s="37" t="s">
        <v>11</v>
      </c>
      <c r="F8" s="28">
        <v>0.19</v>
      </c>
      <c r="G8" s="35"/>
      <c r="H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" x14ac:dyDescent="0.2">
      <c r="A9" s="5"/>
      <c r="B9" s="20"/>
      <c r="C9" s="5"/>
      <c r="D9" s="5"/>
      <c r="E9" s="5"/>
      <c r="F9" s="5"/>
      <c r="G9" s="21"/>
      <c r="H9" s="5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5"/>
      <c r="B10" s="44" t="s">
        <v>12</v>
      </c>
      <c r="C10" s="45"/>
      <c r="D10" s="45"/>
      <c r="E10" s="45"/>
      <c r="F10" s="45"/>
      <c r="G10" s="46"/>
      <c r="H10" s="5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" x14ac:dyDescent="0.2">
      <c r="A11" s="5"/>
      <c r="B11" s="29" t="s">
        <v>13</v>
      </c>
      <c r="C11" s="47"/>
      <c r="D11" s="47"/>
      <c r="E11" s="47"/>
      <c r="F11" s="47"/>
      <c r="G11" s="48"/>
      <c r="H11" s="5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" x14ac:dyDescent="0.2">
      <c r="A12" s="5"/>
      <c r="B12" s="30" t="s">
        <v>14</v>
      </c>
      <c r="C12" s="49"/>
      <c r="D12" s="49"/>
      <c r="E12" s="49"/>
      <c r="F12" s="49"/>
      <c r="G12" s="50"/>
      <c r="H12" s="5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x14ac:dyDescent="0.2">
      <c r="A13" s="5"/>
      <c r="B13" s="30" t="s">
        <v>15</v>
      </c>
      <c r="C13" s="49"/>
      <c r="D13" s="49"/>
      <c r="E13" s="49"/>
      <c r="F13" s="49"/>
      <c r="G13" s="50"/>
      <c r="H13" s="5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" x14ac:dyDescent="0.2">
      <c r="A14" s="5"/>
      <c r="B14" s="30" t="s">
        <v>16</v>
      </c>
      <c r="C14" s="49"/>
      <c r="D14" s="49"/>
      <c r="E14" s="49"/>
      <c r="F14" s="49"/>
      <c r="G14" s="50"/>
      <c r="H14" s="5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" x14ac:dyDescent="0.2">
      <c r="A15" s="5"/>
      <c r="B15" s="31" t="s">
        <v>17</v>
      </c>
      <c r="C15" s="51"/>
      <c r="D15" s="51"/>
      <c r="E15" s="51"/>
      <c r="F15" s="51"/>
      <c r="G15" s="52"/>
      <c r="H15" s="5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" x14ac:dyDescent="0.2">
      <c r="A16" s="5"/>
      <c r="B16" s="20"/>
      <c r="C16" s="5"/>
      <c r="D16" s="5"/>
      <c r="E16" s="5"/>
      <c r="F16" s="5"/>
      <c r="G16" s="21"/>
      <c r="H16" s="5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5"/>
      <c r="B17" s="44" t="s">
        <v>18</v>
      </c>
      <c r="C17" s="45"/>
      <c r="D17" s="45"/>
      <c r="E17" s="45"/>
      <c r="F17" s="45"/>
      <c r="G17" s="46"/>
      <c r="H17" s="5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" x14ac:dyDescent="0.2">
      <c r="A18" s="5"/>
      <c r="B18" s="6" t="s">
        <v>19</v>
      </c>
      <c r="C18" s="9"/>
      <c r="D18" s="9"/>
      <c r="E18" s="10"/>
      <c r="F18" s="47" t="s">
        <v>20</v>
      </c>
      <c r="G18" s="48"/>
      <c r="H18" s="5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" x14ac:dyDescent="0.2">
      <c r="A19" s="5"/>
      <c r="B19" s="7" t="s">
        <v>21</v>
      </c>
      <c r="C19" s="11"/>
      <c r="D19" s="11"/>
      <c r="E19" s="5"/>
      <c r="F19" s="53">
        <v>10000</v>
      </c>
      <c r="G19" s="50"/>
      <c r="H19" s="5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" x14ac:dyDescent="0.2">
      <c r="A20" s="5"/>
      <c r="B20" s="7" t="s">
        <v>22</v>
      </c>
      <c r="C20" s="11"/>
      <c r="D20" s="11"/>
      <c r="E20" s="5"/>
      <c r="F20" s="54">
        <v>0.4</v>
      </c>
      <c r="G20" s="50"/>
      <c r="H20" s="5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" x14ac:dyDescent="0.2">
      <c r="A21" s="5"/>
      <c r="B21" s="7" t="s">
        <v>23</v>
      </c>
      <c r="C21" s="11"/>
      <c r="D21" s="11"/>
      <c r="E21" s="5"/>
      <c r="F21" s="53">
        <v>0</v>
      </c>
      <c r="G21" s="50"/>
      <c r="H21" s="5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" x14ac:dyDescent="0.2">
      <c r="A22" s="5"/>
      <c r="B22" s="7" t="s">
        <v>24</v>
      </c>
      <c r="C22" s="11"/>
      <c r="D22" s="11"/>
      <c r="E22" s="5"/>
      <c r="F22" s="55">
        <f>SUM(F27:F36)</f>
        <v>4000</v>
      </c>
      <c r="G22" s="56"/>
      <c r="H22" s="5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" x14ac:dyDescent="0.2">
      <c r="A23" s="5"/>
      <c r="B23" s="8" t="s">
        <v>25</v>
      </c>
      <c r="C23" s="12"/>
      <c r="D23" s="12"/>
      <c r="E23" s="13"/>
      <c r="F23" s="57">
        <f>MAX(0,F19-F21-F22)</f>
        <v>6000</v>
      </c>
      <c r="G23" s="58"/>
      <c r="H23" s="5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" x14ac:dyDescent="0.2">
      <c r="A24" s="5"/>
      <c r="B24" s="20"/>
      <c r="C24" s="5"/>
      <c r="D24" s="5"/>
      <c r="E24" s="5"/>
      <c r="F24" s="5"/>
      <c r="G24" s="21"/>
      <c r="H24" s="5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x14ac:dyDescent="0.25">
      <c r="A25" s="5"/>
      <c r="B25" s="44" t="s">
        <v>26</v>
      </c>
      <c r="C25" s="45"/>
      <c r="D25" s="45"/>
      <c r="E25" s="45"/>
      <c r="F25" s="45"/>
      <c r="G25" s="46"/>
      <c r="H25" s="5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25.5" customHeight="1" x14ac:dyDescent="0.2">
      <c r="A26" s="5"/>
      <c r="B26" s="70" t="s">
        <v>27</v>
      </c>
      <c r="C26" s="71"/>
      <c r="D26" s="2" t="s">
        <v>28</v>
      </c>
      <c r="E26" s="2" t="s">
        <v>29</v>
      </c>
      <c r="F26" s="2" t="s">
        <v>30</v>
      </c>
      <c r="G26" s="2" t="s">
        <v>31</v>
      </c>
      <c r="H26" s="5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" x14ac:dyDescent="0.2">
      <c r="A27" s="5"/>
      <c r="B27" s="59" t="s">
        <v>32</v>
      </c>
      <c r="C27" s="59"/>
      <c r="D27" s="14">
        <v>1</v>
      </c>
      <c r="E27" s="15">
        <f>IF($F$18="Prozent der Auftragssumme",ROUND($F$19*$F$20,2),0)</f>
        <v>4000</v>
      </c>
      <c r="F27" s="16">
        <f t="shared" ref="F27:F36" si="0">IF(OR(B27="",D27="",E27=""),"",D27*E27)</f>
        <v>4000</v>
      </c>
      <c r="G27" s="32" t="s">
        <v>33</v>
      </c>
      <c r="H27" s="5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" x14ac:dyDescent="0.2">
      <c r="A28" s="5"/>
      <c r="B28" s="59"/>
      <c r="C28" s="59"/>
      <c r="D28" s="14"/>
      <c r="E28" s="15"/>
      <c r="F28" s="16" t="str">
        <f t="shared" si="0"/>
        <v/>
      </c>
      <c r="G28" s="32"/>
      <c r="H28" s="5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" x14ac:dyDescent="0.2">
      <c r="A29" s="5"/>
      <c r="B29" s="59"/>
      <c r="C29" s="59"/>
      <c r="D29" s="14"/>
      <c r="E29" s="15"/>
      <c r="F29" s="16" t="str">
        <f t="shared" si="0"/>
        <v/>
      </c>
      <c r="G29" s="32"/>
      <c r="H29" s="5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" x14ac:dyDescent="0.2">
      <c r="A30" s="5"/>
      <c r="B30" s="59"/>
      <c r="C30" s="59"/>
      <c r="D30" s="14"/>
      <c r="E30" s="15"/>
      <c r="F30" s="16" t="str">
        <f t="shared" si="0"/>
        <v/>
      </c>
      <c r="G30" s="32"/>
      <c r="H30" s="5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" x14ac:dyDescent="0.2">
      <c r="A31" s="5"/>
      <c r="B31" s="59"/>
      <c r="C31" s="59"/>
      <c r="D31" s="14"/>
      <c r="E31" s="15"/>
      <c r="F31" s="16" t="str">
        <f t="shared" si="0"/>
        <v/>
      </c>
      <c r="G31" s="32"/>
      <c r="H31" s="5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" x14ac:dyDescent="0.2">
      <c r="A32" s="5"/>
      <c r="B32" s="59"/>
      <c r="C32" s="59"/>
      <c r="D32" s="14"/>
      <c r="E32" s="15"/>
      <c r="F32" s="16" t="str">
        <f t="shared" si="0"/>
        <v/>
      </c>
      <c r="G32" s="32"/>
      <c r="H32" s="5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" x14ac:dyDescent="0.2">
      <c r="A33" s="5"/>
      <c r="B33" s="59"/>
      <c r="C33" s="59"/>
      <c r="D33" s="14"/>
      <c r="E33" s="15"/>
      <c r="F33" s="16" t="str">
        <f t="shared" si="0"/>
        <v/>
      </c>
      <c r="G33" s="32"/>
      <c r="H33" s="5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" x14ac:dyDescent="0.2">
      <c r="A34" s="5"/>
      <c r="B34" s="59"/>
      <c r="C34" s="59"/>
      <c r="D34" s="14"/>
      <c r="E34" s="15"/>
      <c r="F34" s="16" t="str">
        <f t="shared" si="0"/>
        <v/>
      </c>
      <c r="G34" s="32"/>
      <c r="H34" s="5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" x14ac:dyDescent="0.2">
      <c r="A35" s="5"/>
      <c r="B35" s="59"/>
      <c r="C35" s="59"/>
      <c r="D35" s="14"/>
      <c r="E35" s="15"/>
      <c r="F35" s="16" t="str">
        <f t="shared" si="0"/>
        <v/>
      </c>
      <c r="G35" s="32"/>
      <c r="H35" s="5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" x14ac:dyDescent="0.2">
      <c r="A36" s="5"/>
      <c r="B36" s="59"/>
      <c r="C36" s="59"/>
      <c r="D36" s="14"/>
      <c r="E36" s="15"/>
      <c r="F36" s="16" t="str">
        <f t="shared" si="0"/>
        <v/>
      </c>
      <c r="G36" s="32"/>
      <c r="H36" s="5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s="1" customFormat="1" ht="15" x14ac:dyDescent="0.2">
      <c r="A37" s="5"/>
      <c r="B37" s="20"/>
      <c r="C37" s="5"/>
      <c r="D37" s="5"/>
      <c r="E37" s="5"/>
      <c r="F37" s="5"/>
      <c r="G37" s="21"/>
      <c r="H37" s="5"/>
    </row>
    <row r="38" spans="1:24" s="1" customFormat="1" ht="15" x14ac:dyDescent="0.2">
      <c r="A38" s="5"/>
      <c r="B38" s="20"/>
      <c r="C38" s="5"/>
      <c r="D38" s="5"/>
      <c r="E38" s="5"/>
      <c r="F38" s="5"/>
      <c r="G38" s="21"/>
      <c r="H38" s="5"/>
    </row>
    <row r="39" spans="1:24" s="1" customFormat="1" ht="15" x14ac:dyDescent="0.2">
      <c r="A39" s="5"/>
      <c r="B39" s="20"/>
      <c r="C39" s="5"/>
      <c r="D39" s="5"/>
      <c r="E39" s="3" t="s">
        <v>34</v>
      </c>
      <c r="F39" s="60">
        <f>F22</f>
        <v>4000</v>
      </c>
      <c r="G39" s="61"/>
      <c r="H39" s="5"/>
    </row>
    <row r="40" spans="1:24" s="1" customFormat="1" ht="15" x14ac:dyDescent="0.2">
      <c r="A40" s="5"/>
      <c r="B40" s="20"/>
      <c r="C40" s="5"/>
      <c r="D40" s="5"/>
      <c r="E40" s="3" t="s">
        <v>35</v>
      </c>
      <c r="F40" s="60">
        <f>ROUND(F39*$F$8,2)</f>
        <v>760</v>
      </c>
      <c r="G40" s="61"/>
      <c r="H40" s="5"/>
    </row>
    <row r="41" spans="1:24" s="1" customFormat="1" ht="15" x14ac:dyDescent="0.2">
      <c r="A41" s="5"/>
      <c r="B41" s="20"/>
      <c r="C41" s="5"/>
      <c r="D41" s="5"/>
      <c r="E41" s="4" t="s">
        <v>36</v>
      </c>
      <c r="F41" s="62">
        <f>F39+F40</f>
        <v>4760</v>
      </c>
      <c r="G41" s="63"/>
      <c r="H41" s="5"/>
    </row>
    <row r="42" spans="1:24" s="1" customFormat="1" ht="15" x14ac:dyDescent="0.2">
      <c r="A42" s="5"/>
      <c r="B42" s="20"/>
      <c r="C42" s="5"/>
      <c r="D42" s="5"/>
      <c r="E42" s="3" t="s">
        <v>37</v>
      </c>
      <c r="F42" s="60">
        <f>F21*(1+$F$8)</f>
        <v>0</v>
      </c>
      <c r="G42" s="61"/>
      <c r="H42" s="5"/>
    </row>
    <row r="43" spans="1:24" s="1" customFormat="1" ht="15" x14ac:dyDescent="0.2">
      <c r="A43" s="5"/>
      <c r="B43" s="20"/>
      <c r="C43" s="5"/>
      <c r="D43" s="5"/>
      <c r="E43" s="3" t="s">
        <v>38</v>
      </c>
      <c r="F43" s="60">
        <f>(F21+F39)*(1+$F$8)</f>
        <v>4760</v>
      </c>
      <c r="G43" s="61"/>
      <c r="H43" s="5"/>
    </row>
    <row r="44" spans="1:24" s="1" customFormat="1" ht="15" x14ac:dyDescent="0.2">
      <c r="A44" s="5"/>
      <c r="B44" s="20"/>
      <c r="C44" s="5"/>
      <c r="D44" s="5"/>
      <c r="E44" s="3" t="s">
        <v>39</v>
      </c>
      <c r="F44" s="60">
        <f>F23*(1+$F$8)</f>
        <v>7140</v>
      </c>
      <c r="G44" s="61"/>
      <c r="H44" s="5"/>
    </row>
    <row r="45" spans="1:24" s="1" customFormat="1" ht="15" x14ac:dyDescent="0.2">
      <c r="A45" s="5"/>
      <c r="B45" s="20"/>
      <c r="C45" s="5"/>
      <c r="D45" s="5"/>
      <c r="E45" s="5"/>
      <c r="F45" s="5"/>
      <c r="G45" s="21"/>
      <c r="H45" s="5"/>
    </row>
    <row r="46" spans="1:24" s="1" customFormat="1" ht="15.75" x14ac:dyDescent="0.25">
      <c r="A46" s="5"/>
      <c r="B46" s="44" t="s">
        <v>40</v>
      </c>
      <c r="C46" s="45"/>
      <c r="D46" s="45"/>
      <c r="E46" s="45"/>
      <c r="F46" s="45"/>
      <c r="G46" s="46"/>
      <c r="H46" s="5"/>
    </row>
    <row r="47" spans="1:24" s="1" customFormat="1" ht="15" x14ac:dyDescent="0.2">
      <c r="A47" s="5"/>
      <c r="B47" s="64" t="s">
        <v>41</v>
      </c>
      <c r="C47" s="65"/>
      <c r="D47" s="65"/>
      <c r="E47" s="65"/>
      <c r="F47" s="65"/>
      <c r="G47" s="66"/>
      <c r="H47" s="5"/>
    </row>
    <row r="48" spans="1:24" s="1" customFormat="1" ht="15" x14ac:dyDescent="0.2">
      <c r="A48" s="5"/>
      <c r="B48" s="67"/>
      <c r="C48" s="68"/>
      <c r="D48" s="68"/>
      <c r="E48" s="68"/>
      <c r="F48" s="68"/>
      <c r="G48" s="69"/>
      <c r="H48" s="5"/>
    </row>
    <row r="49" spans="1:8" s="1" customFormat="1" ht="15" x14ac:dyDescent="0.2">
      <c r="A49" s="5"/>
      <c r="B49" s="20"/>
      <c r="C49" s="5"/>
      <c r="D49" s="5"/>
      <c r="E49" s="5"/>
      <c r="F49" s="5"/>
      <c r="G49" s="21"/>
      <c r="H49" s="5"/>
    </row>
    <row r="50" spans="1:8" s="1" customFormat="1" ht="15" x14ac:dyDescent="0.2">
      <c r="A50" s="5"/>
      <c r="B50" s="20"/>
      <c r="C50" s="5"/>
      <c r="D50" s="5"/>
      <c r="E50" s="5"/>
      <c r="F50" s="5"/>
      <c r="G50" s="21"/>
      <c r="H50" s="5"/>
    </row>
    <row r="51" spans="1:8" s="1" customFormat="1" ht="15" x14ac:dyDescent="0.2">
      <c r="A51" s="5"/>
      <c r="B51" s="20"/>
      <c r="C51" s="5"/>
      <c r="D51" s="5"/>
      <c r="E51" s="5"/>
      <c r="F51" s="5"/>
      <c r="G51" s="21"/>
      <c r="H51" s="5"/>
    </row>
    <row r="52" spans="1:8" s="1" customFormat="1" ht="15.75" x14ac:dyDescent="0.25">
      <c r="A52" s="5"/>
      <c r="B52" s="44" t="s">
        <v>42</v>
      </c>
      <c r="C52" s="45"/>
      <c r="D52" s="45"/>
      <c r="E52" s="45"/>
      <c r="F52" s="45"/>
      <c r="G52" s="46"/>
      <c r="H52" s="5"/>
    </row>
    <row r="53" spans="1:8" s="1" customFormat="1" ht="15" x14ac:dyDescent="0.2">
      <c r="A53" s="5"/>
      <c r="B53" s="17" t="s">
        <v>43</v>
      </c>
      <c r="C53" s="18"/>
      <c r="D53" s="19" t="s">
        <v>44</v>
      </c>
      <c r="E53" s="18"/>
      <c r="F53" s="19" t="s">
        <v>45</v>
      </c>
      <c r="G53" s="18"/>
      <c r="H53" s="5"/>
    </row>
    <row r="54" spans="1:8" s="1" customFormat="1" ht="15" x14ac:dyDescent="0.2">
      <c r="A54" s="5"/>
      <c r="B54" s="17" t="s">
        <v>46</v>
      </c>
      <c r="C54" s="18"/>
      <c r="D54" s="19" t="s">
        <v>47</v>
      </c>
      <c r="E54" s="18"/>
      <c r="F54" s="19" t="s">
        <v>48</v>
      </c>
      <c r="G54" s="18"/>
      <c r="H54" s="5"/>
    </row>
    <row r="55" spans="1:8" s="1" customFormat="1" ht="15" x14ac:dyDescent="0.2">
      <c r="A55" s="5"/>
      <c r="B55" s="17" t="s">
        <v>15</v>
      </c>
      <c r="C55" s="18"/>
      <c r="D55" s="19" t="s">
        <v>49</v>
      </c>
      <c r="E55" s="18"/>
      <c r="F55" s="17"/>
      <c r="G55" s="18"/>
      <c r="H55" s="5"/>
    </row>
    <row r="56" spans="1:8" s="1" customFormat="1" ht="15" x14ac:dyDescent="0.2">
      <c r="A56" s="5"/>
      <c r="B56" s="17" t="s">
        <v>16</v>
      </c>
      <c r="C56" s="18"/>
      <c r="D56" s="19" t="s">
        <v>50</v>
      </c>
      <c r="E56" s="18"/>
      <c r="F56" s="17"/>
      <c r="G56" s="18"/>
      <c r="H56" s="5"/>
    </row>
    <row r="57" spans="1:8" s="1" customFormat="1" ht="15" x14ac:dyDescent="0.2">
      <c r="A57" s="5"/>
      <c r="B57" s="17" t="s">
        <v>51</v>
      </c>
      <c r="C57" s="18"/>
      <c r="D57" s="19" t="s">
        <v>52</v>
      </c>
      <c r="E57" s="18"/>
      <c r="F57" s="17"/>
      <c r="G57" s="18"/>
      <c r="H57" s="5"/>
    </row>
    <row r="58" spans="1:8" s="1" customFormat="1" ht="15" x14ac:dyDescent="0.2">
      <c r="A58" s="5"/>
      <c r="B58" s="5"/>
      <c r="C58" s="5"/>
      <c r="D58" s="5"/>
      <c r="E58" s="5"/>
      <c r="F58" s="5"/>
      <c r="G58" s="5"/>
      <c r="H58" s="5"/>
    </row>
    <row r="59" spans="1:8" s="1" customFormat="1" ht="15" x14ac:dyDescent="0.2">
      <c r="A59" s="5"/>
      <c r="B59" s="5"/>
      <c r="C59" s="5"/>
      <c r="D59" s="5"/>
      <c r="E59" s="5"/>
      <c r="F59" s="5"/>
      <c r="G59" s="5"/>
      <c r="H59" s="5"/>
    </row>
    <row r="60" spans="1:8" s="1" customFormat="1" ht="15" x14ac:dyDescent="0.2">
      <c r="A60" s="5"/>
      <c r="B60" s="5"/>
      <c r="C60" s="5"/>
      <c r="D60" s="5"/>
      <c r="E60" s="5"/>
      <c r="F60" s="5"/>
      <c r="G60" s="5"/>
      <c r="H60" s="5"/>
    </row>
    <row r="61" spans="1:8" s="1" customFormat="1" ht="15" x14ac:dyDescent="0.2">
      <c r="A61" s="5"/>
      <c r="B61" s="5"/>
      <c r="C61" s="5"/>
      <c r="D61" s="5"/>
      <c r="E61" s="5"/>
      <c r="F61" s="5"/>
      <c r="G61" s="5"/>
      <c r="H61" s="5"/>
    </row>
    <row r="62" spans="1:8" s="1" customFormat="1" ht="15" x14ac:dyDescent="0.2">
      <c r="A62" s="5"/>
      <c r="B62" s="5"/>
      <c r="C62" s="5"/>
      <c r="D62" s="5"/>
      <c r="E62" s="5"/>
      <c r="F62" s="5"/>
      <c r="G62" s="5"/>
      <c r="H62" s="5"/>
    </row>
    <row r="63" spans="1:8" s="1" customFormat="1" ht="15" x14ac:dyDescent="0.2">
      <c r="A63" s="5"/>
      <c r="B63" s="5"/>
      <c r="C63" s="5"/>
      <c r="D63" s="5"/>
      <c r="E63" s="5"/>
      <c r="F63" s="5"/>
      <c r="G63" s="5"/>
      <c r="H63" s="5"/>
    </row>
    <row r="64" spans="1:8" s="1" customFormat="1" ht="15" x14ac:dyDescent="0.2">
      <c r="A64" s="5"/>
      <c r="B64" s="5"/>
      <c r="C64" s="5"/>
      <c r="D64" s="5"/>
      <c r="E64" s="5"/>
      <c r="F64" s="5"/>
      <c r="G64" s="5"/>
      <c r="H64" s="5"/>
    </row>
    <row r="65" spans="1:8" s="1" customFormat="1" ht="15" x14ac:dyDescent="0.2">
      <c r="A65" s="5"/>
      <c r="B65" s="5"/>
      <c r="C65" s="5"/>
      <c r="D65" s="5"/>
      <c r="E65" s="5"/>
      <c r="F65" s="5"/>
      <c r="G65" s="5"/>
      <c r="H65" s="5"/>
    </row>
    <row r="66" spans="1:8" s="1" customFormat="1" ht="15" x14ac:dyDescent="0.2">
      <c r="A66" s="5"/>
      <c r="B66" s="5"/>
      <c r="C66" s="5"/>
      <c r="D66" s="5"/>
      <c r="E66" s="5"/>
      <c r="F66" s="5"/>
      <c r="G66" s="5"/>
      <c r="H66" s="5"/>
    </row>
    <row r="67" spans="1:8" s="1" customFormat="1" ht="15" x14ac:dyDescent="0.2">
      <c r="A67" s="5"/>
      <c r="B67" s="5"/>
      <c r="C67" s="5"/>
      <c r="D67" s="5"/>
      <c r="E67" s="5"/>
      <c r="F67" s="5"/>
      <c r="G67" s="5"/>
      <c r="H67" s="5"/>
    </row>
    <row r="68" spans="1:8" s="1" customFormat="1" ht="15" x14ac:dyDescent="0.2">
      <c r="A68" s="5"/>
      <c r="B68" s="5"/>
      <c r="C68" s="5"/>
      <c r="D68" s="5"/>
      <c r="E68" s="5"/>
      <c r="F68" s="5"/>
      <c r="G68" s="5"/>
      <c r="H68" s="5"/>
    </row>
    <row r="69" spans="1:8" s="1" customFormat="1" ht="15" x14ac:dyDescent="0.2">
      <c r="A69" s="5"/>
      <c r="B69" s="5"/>
      <c r="C69" s="5"/>
      <c r="D69" s="5"/>
      <c r="E69" s="5"/>
      <c r="F69" s="5"/>
      <c r="G69" s="5"/>
      <c r="H69" s="5"/>
    </row>
    <row r="70" spans="1:8" s="1" customFormat="1" ht="15" x14ac:dyDescent="0.2"/>
    <row r="71" spans="1:8" s="1" customFormat="1" ht="15" x14ac:dyDescent="0.2"/>
    <row r="72" spans="1:8" s="1" customFormat="1" ht="15" x14ac:dyDescent="0.2"/>
    <row r="73" spans="1:8" s="1" customFormat="1" ht="15" x14ac:dyDescent="0.2"/>
    <row r="74" spans="1:8" s="1" customFormat="1" ht="15" x14ac:dyDescent="0.2"/>
    <row r="75" spans="1:8" s="1" customFormat="1" ht="15" x14ac:dyDescent="0.2"/>
    <row r="76" spans="1:8" s="1" customFormat="1" ht="15" x14ac:dyDescent="0.2"/>
    <row r="77" spans="1:8" s="1" customFormat="1" ht="15" x14ac:dyDescent="0.2"/>
    <row r="78" spans="1:8" s="1" customFormat="1" ht="15" x14ac:dyDescent="0.2"/>
    <row r="79" spans="1:8" s="1" customFormat="1" ht="15" x14ac:dyDescent="0.2"/>
    <row r="80" spans="1:8" s="1" customFormat="1" ht="15" x14ac:dyDescent="0.2"/>
    <row r="81" s="1" customFormat="1" ht="15" x14ac:dyDescent="0.2"/>
    <row r="82" s="1" customFormat="1" ht="15" x14ac:dyDescent="0.2"/>
    <row r="83" s="1" customFormat="1" ht="15" x14ac:dyDescent="0.2"/>
    <row r="84" s="1" customFormat="1" ht="15" x14ac:dyDescent="0.2"/>
    <row r="85" s="1" customFormat="1" ht="15" x14ac:dyDescent="0.2"/>
    <row r="86" s="1" customFormat="1" ht="15" x14ac:dyDescent="0.2"/>
    <row r="87" s="1" customFormat="1" ht="15" x14ac:dyDescent="0.2"/>
    <row r="88" s="1" customFormat="1" ht="15" x14ac:dyDescent="0.2"/>
    <row r="89" s="1" customFormat="1" ht="15" x14ac:dyDescent="0.2"/>
    <row r="90" s="1" customFormat="1" ht="15" x14ac:dyDescent="0.2"/>
    <row r="91" s="1" customFormat="1" ht="15" x14ac:dyDescent="0.2"/>
    <row r="92" s="1" customFormat="1" ht="15" x14ac:dyDescent="0.2"/>
    <row r="93" s="1" customFormat="1" ht="15" x14ac:dyDescent="0.2"/>
    <row r="94" s="1" customFormat="1" ht="15" x14ac:dyDescent="0.2"/>
    <row r="95" s="1" customFormat="1" ht="15" x14ac:dyDescent="0.2"/>
    <row r="96" s="1" customFormat="1" ht="15" x14ac:dyDescent="0.2"/>
    <row r="97" s="1" customFormat="1" ht="15" x14ac:dyDescent="0.2"/>
    <row r="98" s="1" customFormat="1" ht="15" x14ac:dyDescent="0.2"/>
    <row r="99" s="1" customFormat="1" ht="15" x14ac:dyDescent="0.2"/>
    <row r="100" s="1" customFormat="1" ht="15" x14ac:dyDescent="0.2"/>
    <row r="101" s="1" customFormat="1" ht="15" x14ac:dyDescent="0.2"/>
    <row r="102" s="1" customFormat="1" ht="15" x14ac:dyDescent="0.2"/>
    <row r="103" s="1" customFormat="1" ht="15" x14ac:dyDescent="0.2"/>
    <row r="104" s="1" customFormat="1" ht="15" x14ac:dyDescent="0.2"/>
    <row r="105" s="1" customFormat="1" ht="15" x14ac:dyDescent="0.2"/>
    <row r="106" s="1" customFormat="1" ht="15" x14ac:dyDescent="0.2"/>
    <row r="107" s="1" customFormat="1" ht="15" x14ac:dyDescent="0.2"/>
    <row r="108" s="1" customFormat="1" ht="15" x14ac:dyDescent="0.2"/>
    <row r="109" s="1" customFormat="1" ht="15" x14ac:dyDescent="0.2"/>
    <row r="110" s="1" customFormat="1" ht="15" x14ac:dyDescent="0.2"/>
    <row r="111" s="1" customFormat="1" ht="15" x14ac:dyDescent="0.2"/>
    <row r="112" s="1" customFormat="1" ht="15" x14ac:dyDescent="0.2"/>
    <row r="113" s="1" customFormat="1" ht="15" x14ac:dyDescent="0.2"/>
    <row r="114" s="1" customFormat="1" ht="15" x14ac:dyDescent="0.2"/>
    <row r="115" s="1" customFormat="1" ht="15" x14ac:dyDescent="0.2"/>
    <row r="116" s="1" customFormat="1" ht="15" x14ac:dyDescent="0.2"/>
    <row r="117" s="1" customFormat="1" ht="15" x14ac:dyDescent="0.2"/>
    <row r="118" s="1" customFormat="1" ht="15" x14ac:dyDescent="0.2"/>
    <row r="119" s="1" customFormat="1" ht="15" x14ac:dyDescent="0.2"/>
    <row r="120" s="1" customFormat="1" ht="15" x14ac:dyDescent="0.2"/>
    <row r="121" s="1" customFormat="1" ht="15" x14ac:dyDescent="0.2"/>
    <row r="122" s="1" customFormat="1" ht="15" x14ac:dyDescent="0.2"/>
    <row r="123" s="1" customFormat="1" ht="15" x14ac:dyDescent="0.2"/>
    <row r="124" s="1" customFormat="1" ht="15" x14ac:dyDescent="0.2"/>
    <row r="125" s="1" customFormat="1" ht="15" x14ac:dyDescent="0.2"/>
    <row r="126" s="1" customFormat="1" ht="15" x14ac:dyDescent="0.2"/>
    <row r="127" s="1" customFormat="1" ht="15" x14ac:dyDescent="0.2"/>
    <row r="128" s="1" customFormat="1" ht="15" x14ac:dyDescent="0.2"/>
    <row r="129" s="1" customFormat="1" ht="15" x14ac:dyDescent="0.2"/>
    <row r="130" s="1" customFormat="1" ht="15" x14ac:dyDescent="0.2"/>
    <row r="131" s="1" customFormat="1" ht="15" x14ac:dyDescent="0.2"/>
    <row r="132" s="1" customFormat="1" ht="15" x14ac:dyDescent="0.2"/>
    <row r="133" s="1" customFormat="1" ht="15" x14ac:dyDescent="0.2"/>
  </sheetData>
  <mergeCells count="35">
    <mergeCell ref="F44:G44"/>
    <mergeCell ref="B47:G48"/>
    <mergeCell ref="B26:C26"/>
    <mergeCell ref="B52:G52"/>
    <mergeCell ref="C11:G11"/>
    <mergeCell ref="C12:G12"/>
    <mergeCell ref="C13:G13"/>
    <mergeCell ref="C14:G14"/>
    <mergeCell ref="C15:G15"/>
    <mergeCell ref="F18:G18"/>
    <mergeCell ref="F19:G19"/>
    <mergeCell ref="F20:G20"/>
    <mergeCell ref="F21:G21"/>
    <mergeCell ref="F22:G22"/>
    <mergeCell ref="F23:G23"/>
    <mergeCell ref="B27:C27"/>
    <mergeCell ref="B28:C28"/>
    <mergeCell ref="B29:C29"/>
    <mergeCell ref="B30:C30"/>
    <mergeCell ref="B2:D4"/>
    <mergeCell ref="B10:G10"/>
    <mergeCell ref="B17:G17"/>
    <mergeCell ref="B25:G25"/>
    <mergeCell ref="B46:G46"/>
    <mergeCell ref="B31:C31"/>
    <mergeCell ref="B32:C32"/>
    <mergeCell ref="B33:C33"/>
    <mergeCell ref="B34:C34"/>
    <mergeCell ref="B35:C35"/>
    <mergeCell ref="B36:C36"/>
    <mergeCell ref="F39:G39"/>
    <mergeCell ref="F40:G40"/>
    <mergeCell ref="F41:G41"/>
    <mergeCell ref="F42:G42"/>
    <mergeCell ref="F43:G43"/>
  </mergeCells>
  <dataValidations count="1">
    <dataValidation type="list" sqref="F16 F18" xr:uid="{00000000-0002-0000-0000-000000000000}">
      <formula1>"Prozent der Auftragssumme,Manueller Betrag / Positionen"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4"/>
  <sheetViews>
    <sheetView showGridLines="0" workbookViewId="0"/>
  </sheetViews>
  <sheetFormatPr baseColWidth="10" defaultColWidth="9.140625" defaultRowHeight="12.75" x14ac:dyDescent="0.2"/>
  <cols>
    <col min="1" max="1" width="28" customWidth="1"/>
    <col min="2" max="2" width="90" customWidth="1"/>
  </cols>
  <sheetData>
    <row r="1" spans="1:2" ht="17.100000000000001" customHeight="1" x14ac:dyDescent="0.25">
      <c r="A1" s="22" t="s">
        <v>53</v>
      </c>
      <c r="B1" s="23"/>
    </row>
    <row r="3" spans="1:2" ht="15" customHeight="1" x14ac:dyDescent="0.2">
      <c r="A3" s="24" t="s">
        <v>54</v>
      </c>
      <c r="B3" s="25" t="s">
        <v>55</v>
      </c>
    </row>
    <row r="4" spans="1:2" ht="15" customHeight="1" x14ac:dyDescent="0.2">
      <c r="A4" s="24" t="s">
        <v>56</v>
      </c>
      <c r="B4" s="25" t="s">
        <v>57</v>
      </c>
    </row>
    <row r="5" spans="1:2" ht="24.4" customHeight="1" x14ac:dyDescent="0.2">
      <c r="A5" s="24" t="s">
        <v>19</v>
      </c>
      <c r="B5" s="25" t="s">
        <v>58</v>
      </c>
    </row>
    <row r="6" spans="1:2" ht="15" customHeight="1" x14ac:dyDescent="0.2">
      <c r="A6" s="24" t="s">
        <v>59</v>
      </c>
      <c r="B6" s="25" t="s">
        <v>60</v>
      </c>
    </row>
    <row r="7" spans="1:2" ht="15" customHeight="1" x14ac:dyDescent="0.2">
      <c r="A7" s="24" t="s">
        <v>61</v>
      </c>
      <c r="B7" s="25" t="s">
        <v>62</v>
      </c>
    </row>
    <row r="8" spans="1:2" ht="15" customHeight="1" x14ac:dyDescent="0.2">
      <c r="A8" s="24" t="s">
        <v>63</v>
      </c>
      <c r="B8" s="25" t="s">
        <v>64</v>
      </c>
    </row>
    <row r="9" spans="1:2" ht="15" customHeight="1" x14ac:dyDescent="0.2">
      <c r="A9" s="24" t="s">
        <v>31</v>
      </c>
      <c r="B9" s="25" t="s">
        <v>65</v>
      </c>
    </row>
    <row r="11" spans="1:2" ht="15" customHeight="1" x14ac:dyDescent="0.25">
      <c r="A11" s="26" t="s">
        <v>66</v>
      </c>
      <c r="B11" s="26" t="s">
        <v>67</v>
      </c>
    </row>
    <row r="12" spans="1:2" ht="24.4" customHeight="1" x14ac:dyDescent="0.2">
      <c r="A12" s="27" t="s">
        <v>68</v>
      </c>
      <c r="B12" s="25" t="s">
        <v>69</v>
      </c>
    </row>
    <row r="13" spans="1:2" ht="24.4" customHeight="1" x14ac:dyDescent="0.2">
      <c r="A13" s="27" t="s">
        <v>70</v>
      </c>
      <c r="B13" s="25" t="s">
        <v>71</v>
      </c>
    </row>
    <row r="14" spans="1:2" ht="36.6" customHeight="1" x14ac:dyDescent="0.2">
      <c r="A14" s="27" t="s">
        <v>72</v>
      </c>
      <c r="B14" s="25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Abschlagsrechnung</vt:lpstr>
      <vt:lpstr>Hinweise_Quellen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Sergio Jiménez Canales</cp:lastModifiedBy>
  <dcterms:modified xsi:type="dcterms:W3CDTF">2026-04-26T16:25:56Z</dcterms:modified>
</cp:coreProperties>
</file>