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GUV\"/>
    </mc:Choice>
  </mc:AlternateContent>
  <xr:revisionPtr revIDLastSave="0" documentId="13_ncr:1_{8F4003B4-A698-4B2C-AB2D-903DF0C0340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GuV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32" i="1" l="1"/>
  <c r="M31" i="1"/>
  <c r="M33" i="1" s="1"/>
  <c r="L31" i="1"/>
  <c r="L33" i="1" s="1"/>
  <c r="K31" i="1"/>
  <c r="K33" i="1" s="1"/>
  <c r="J31" i="1"/>
  <c r="J33" i="1" s="1"/>
  <c r="I31" i="1"/>
  <c r="I33" i="1" s="1"/>
  <c r="N30" i="1"/>
  <c r="M29" i="1"/>
  <c r="L29" i="1"/>
  <c r="K29" i="1"/>
  <c r="J29" i="1"/>
  <c r="I29" i="1"/>
  <c r="H29" i="1"/>
  <c r="H31" i="1" s="1"/>
  <c r="H33" i="1" s="1"/>
  <c r="G29" i="1"/>
  <c r="G31" i="1" s="1"/>
  <c r="G33" i="1" s="1"/>
  <c r="F29" i="1"/>
  <c r="F31" i="1" s="1"/>
  <c r="F33" i="1" s="1"/>
  <c r="E29" i="1"/>
  <c r="E31" i="1" s="1"/>
  <c r="E33" i="1" s="1"/>
  <c r="D29" i="1"/>
  <c r="D31" i="1" s="1"/>
  <c r="D33" i="1" s="1"/>
  <c r="C29" i="1"/>
  <c r="C31" i="1" s="1"/>
  <c r="C33" i="1" s="1"/>
  <c r="M28" i="1"/>
  <c r="L28" i="1"/>
  <c r="K28" i="1"/>
  <c r="J28" i="1"/>
  <c r="I28" i="1"/>
  <c r="H28" i="1"/>
  <c r="G28" i="1"/>
  <c r="F28" i="1"/>
  <c r="E28" i="1"/>
  <c r="D28" i="1"/>
  <c r="C28" i="1"/>
  <c r="B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28" i="1" s="1"/>
  <c r="M13" i="1"/>
  <c r="L13" i="1"/>
  <c r="K13" i="1"/>
  <c r="J13" i="1"/>
  <c r="I13" i="1"/>
  <c r="H13" i="1"/>
  <c r="G13" i="1"/>
  <c r="F13" i="1"/>
  <c r="E13" i="1"/>
  <c r="D13" i="1"/>
  <c r="C13" i="1"/>
  <c r="B13" i="1"/>
  <c r="B29" i="1" s="1"/>
  <c r="B31" i="1" s="1"/>
  <c r="B33" i="1" s="1"/>
  <c r="N12" i="1"/>
  <c r="M11" i="1"/>
  <c r="L11" i="1"/>
  <c r="K11" i="1"/>
  <c r="J11" i="1"/>
  <c r="I11" i="1"/>
  <c r="H11" i="1"/>
  <c r="G11" i="1"/>
  <c r="F11" i="1"/>
  <c r="E11" i="1"/>
  <c r="D11" i="1"/>
  <c r="C11" i="1"/>
  <c r="B11" i="1"/>
  <c r="N10" i="1"/>
  <c r="N9" i="1"/>
  <c r="N8" i="1"/>
  <c r="N7" i="1"/>
  <c r="N6" i="1"/>
  <c r="N5" i="1"/>
  <c r="N11" i="1" s="1"/>
  <c r="N13" i="1" s="1"/>
  <c r="N29" i="1" s="1"/>
  <c r="N31" i="1" s="1"/>
  <c r="N33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A5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Beispieldaten eingetragen. Diese Zeile kann manuell überschrieben werden.</t>
        </r>
      </text>
    </comment>
    <comment ref="A6" authorId="0" shapeId="0" xr:uid="{00000000-0006-0000-0000-000002000000}">
      <text>
        <r>
          <rPr>
            <sz val="11"/>
            <color theme="1"/>
            <rFont val="Calibri"/>
            <family val="2"/>
            <scheme val="minor"/>
          </rPr>
          <t>Beispieldaten eingetragen. Diese Zeile kann manuell überschrieben werden.</t>
        </r>
      </text>
    </comment>
    <comment ref="A7" authorId="0" shapeId="0" xr:uid="{00000000-0006-0000-0000-000003000000}">
      <text>
        <r>
          <rPr>
            <sz val="11"/>
            <color theme="1"/>
            <rFont val="Calibri"/>
            <family val="2"/>
            <scheme val="minor"/>
          </rPr>
          <t>Beispieldaten eingetragen. Diese Zeile kann manuell überschrieben werden.</t>
        </r>
      </text>
    </comment>
    <comment ref="A8" authorId="0" shapeId="0" xr:uid="{00000000-0006-0000-0000-000004000000}">
      <text>
        <r>
          <rPr>
            <sz val="11"/>
            <color theme="1"/>
            <rFont val="Calibri"/>
            <family val="2"/>
            <scheme val="minor"/>
          </rPr>
          <t>Beispieldaten eingetragen. Diese Zeile kann manuell überschrieben werden.</t>
        </r>
      </text>
    </comment>
    <comment ref="A9" authorId="0" shapeId="0" xr:uid="{00000000-0006-0000-0000-000005000000}">
      <text>
        <r>
          <rPr>
            <sz val="11"/>
            <color theme="1"/>
            <rFont val="Calibri"/>
            <family val="2"/>
            <scheme val="minor"/>
          </rPr>
          <t>Beispieldaten eingetragen. Diese Zeile kann manuell überschrieben werden.</t>
        </r>
      </text>
    </comment>
    <comment ref="A10" authorId="0" shapeId="0" xr:uid="{00000000-0006-0000-0000-000006000000}">
      <text>
        <r>
          <rPr>
            <sz val="11"/>
            <color theme="1"/>
            <rFont val="Calibri"/>
            <family val="2"/>
            <scheme val="minor"/>
          </rPr>
          <t>Beispieldaten eingetragen. Diese Zeile kann manuell überschrieben werden.</t>
        </r>
      </text>
    </comment>
    <comment ref="A12" authorId="0" shapeId="0" xr:uid="{00000000-0006-0000-0000-000007000000}">
      <text>
        <r>
          <rPr>
            <sz val="11"/>
            <color theme="1"/>
            <rFont val="Calibri"/>
            <family val="2"/>
            <scheme val="minor"/>
          </rPr>
          <t>Beispieldaten eingetragen. Diese Zeile kann manuell überschrieben werden.</t>
        </r>
      </text>
    </comment>
    <comment ref="A15" authorId="0" shapeId="0" xr:uid="{00000000-0006-0000-0000-000008000000}">
      <text>
        <r>
          <rPr>
            <sz val="11"/>
            <color theme="1"/>
            <rFont val="Calibri"/>
            <family val="2"/>
            <scheme val="minor"/>
          </rPr>
          <t>Beispieldaten eingetragen. Diese Zeile kann manuell überschrieben werden.</t>
        </r>
      </text>
    </comment>
    <comment ref="A16" authorId="0" shapeId="0" xr:uid="{00000000-0006-0000-0000-000009000000}">
      <text>
        <r>
          <rPr>
            <sz val="11"/>
            <color theme="1"/>
            <rFont val="Calibri"/>
            <family val="2"/>
            <scheme val="minor"/>
          </rPr>
          <t>Beispieldaten eingetragen. Diese Zeile kann manuell überschrieben werden.</t>
        </r>
      </text>
    </comment>
    <comment ref="A17" authorId="0" shapeId="0" xr:uid="{00000000-0006-0000-0000-00000A000000}">
      <text>
        <r>
          <rPr>
            <sz val="11"/>
            <color theme="1"/>
            <rFont val="Calibri"/>
            <family val="2"/>
            <scheme val="minor"/>
          </rPr>
          <t>Beispieldaten eingetragen. Diese Zeile kann manuell überschrieben werden.</t>
        </r>
      </text>
    </comment>
    <comment ref="A18" authorId="0" shapeId="0" xr:uid="{00000000-0006-0000-0000-00000B000000}">
      <text>
        <r>
          <rPr>
            <sz val="11"/>
            <color theme="1"/>
            <rFont val="Calibri"/>
            <family val="2"/>
            <scheme val="minor"/>
          </rPr>
          <t>Beispieldaten eingetragen. Diese Zeile kann manuell überschrieben werden.</t>
        </r>
      </text>
    </comment>
    <comment ref="A19" authorId="0" shapeId="0" xr:uid="{00000000-0006-0000-0000-00000C000000}">
      <text>
        <r>
          <rPr>
            <sz val="11"/>
            <color theme="1"/>
            <rFont val="Calibri"/>
            <family val="2"/>
            <scheme val="minor"/>
          </rPr>
          <t>Beispieldaten eingetragen. Diese Zeile kann manuell überschrieben werden.</t>
        </r>
      </text>
    </comment>
    <comment ref="A20" authorId="0" shapeId="0" xr:uid="{00000000-0006-0000-0000-00000D000000}">
      <text>
        <r>
          <rPr>
            <sz val="11"/>
            <color theme="1"/>
            <rFont val="Calibri"/>
            <family val="2"/>
            <scheme val="minor"/>
          </rPr>
          <t>Beispieldaten eingetragen. Diese Zeile kann manuell überschrieben werden.</t>
        </r>
      </text>
    </comment>
    <comment ref="A21" authorId="0" shapeId="0" xr:uid="{00000000-0006-0000-0000-00000E000000}">
      <text>
        <r>
          <rPr>
            <sz val="11"/>
            <color theme="1"/>
            <rFont val="Calibri"/>
            <family val="2"/>
            <scheme val="minor"/>
          </rPr>
          <t>Beispieldaten eingetragen. Diese Zeile kann manuell überschrieben werden.</t>
        </r>
      </text>
    </comment>
    <comment ref="A22" authorId="0" shapeId="0" xr:uid="{00000000-0006-0000-0000-00000F000000}">
      <text>
        <r>
          <rPr>
            <sz val="11"/>
            <color theme="1"/>
            <rFont val="Calibri"/>
            <family val="2"/>
            <scheme val="minor"/>
          </rPr>
          <t>Beispieldaten eingetragen. Diese Zeile kann manuell überschrieben werden.</t>
        </r>
      </text>
    </comment>
    <comment ref="A23" authorId="0" shapeId="0" xr:uid="{00000000-0006-0000-0000-000010000000}">
      <text>
        <r>
          <rPr>
            <sz val="11"/>
            <color theme="1"/>
            <rFont val="Calibri"/>
            <family val="2"/>
            <scheme val="minor"/>
          </rPr>
          <t>Beispieldaten eingetragen. Diese Zeile kann manuell überschrieben werden.</t>
        </r>
      </text>
    </comment>
    <comment ref="A24" authorId="0" shapeId="0" xr:uid="{00000000-0006-0000-0000-000011000000}">
      <text>
        <r>
          <rPr>
            <sz val="11"/>
            <color theme="1"/>
            <rFont val="Calibri"/>
            <family val="2"/>
            <scheme val="minor"/>
          </rPr>
          <t>Beispieldaten eingetragen. Diese Zeile kann manuell überschrieben werden.</t>
        </r>
      </text>
    </comment>
    <comment ref="A25" authorId="0" shapeId="0" xr:uid="{00000000-0006-0000-0000-000012000000}">
      <text>
        <r>
          <rPr>
            <sz val="11"/>
            <color theme="1"/>
            <rFont val="Calibri"/>
            <family val="2"/>
            <scheme val="minor"/>
          </rPr>
          <t>Beispieldaten eingetragen. Diese Zeile kann manuell überschrieben werden.</t>
        </r>
      </text>
    </comment>
    <comment ref="A26" authorId="0" shapeId="0" xr:uid="{00000000-0006-0000-0000-000013000000}">
      <text>
        <r>
          <rPr>
            <sz val="11"/>
            <color theme="1"/>
            <rFont val="Calibri"/>
            <family val="2"/>
            <scheme val="minor"/>
          </rPr>
          <t>Beispieldaten eingetragen. Diese Zeile kann manuell überschrieben werden.</t>
        </r>
      </text>
    </comment>
    <comment ref="A27" authorId="0" shapeId="0" xr:uid="{00000000-0006-0000-0000-000014000000}">
      <text>
        <r>
          <rPr>
            <sz val="11"/>
            <color theme="1"/>
            <rFont val="Calibri"/>
            <family val="2"/>
            <scheme val="minor"/>
          </rPr>
          <t>Beispieldaten eingetragen. Diese Zeile kann manuell überschrieben werden.</t>
        </r>
      </text>
    </comment>
    <comment ref="A30" authorId="0" shapeId="0" xr:uid="{00000000-0006-0000-0000-000015000000}">
      <text>
        <r>
          <rPr>
            <sz val="11"/>
            <color theme="1"/>
            <rFont val="Calibri"/>
            <family val="2"/>
            <scheme val="minor"/>
          </rPr>
          <t>Beispieldaten eingetragen. Diese Zeile kann manuell überschrieben werden.</t>
        </r>
      </text>
    </comment>
    <comment ref="A32" authorId="0" shapeId="0" xr:uid="{00000000-0006-0000-0000-000016000000}">
      <text>
        <r>
          <rPr>
            <sz val="11"/>
            <color theme="1"/>
            <rFont val="Calibri"/>
            <family val="2"/>
            <scheme val="minor"/>
          </rPr>
          <t>Beispieldaten eingetragen. Diese Zeile kann manuell überschrieben werden.</t>
        </r>
      </text>
    </comment>
  </commentList>
</comments>
</file>

<file path=xl/sharedStrings.xml><?xml version="1.0" encoding="utf-8"?>
<sst xmlns="http://schemas.openxmlformats.org/spreadsheetml/2006/main" count="46" uniqueCount="46">
  <si>
    <t>GuV-RECHNUNG</t>
  </si>
  <si>
    <t>Firmenlogo</t>
  </si>
  <si>
    <t>Ertrag</t>
  </si>
  <si>
    <t>JAN</t>
  </si>
  <si>
    <t>FEB</t>
  </si>
  <si>
    <t>MRZ</t>
  </si>
  <si>
    <t>APR</t>
  </si>
  <si>
    <t>MAI</t>
  </si>
  <si>
    <t>JUN</t>
  </si>
  <si>
    <t>JUL</t>
  </si>
  <si>
    <t>AUG</t>
  </si>
  <si>
    <t>SEPT</t>
  </si>
  <si>
    <t>OKT</t>
  </si>
  <si>
    <t>NOV</t>
  </si>
  <si>
    <t>DEZ</t>
  </si>
  <si>
    <t>JBH</t>
  </si>
  <si>
    <t>Verkäufe</t>
  </si>
  <si>
    <t>Rückgabe Verkäufe (Abzug)</t>
  </si>
  <si>
    <t>Rabatte Verkäufe (Abzug)</t>
  </si>
  <si>
    <t>Sonstige Erträge 1</t>
  </si>
  <si>
    <t>Sonstige Erträge 2</t>
  </si>
  <si>
    <t>Sonstige Erträge 3</t>
  </si>
  <si>
    <t>Nettoumsätze</t>
  </si>
  <si>
    <t>Selbstkosten</t>
  </si>
  <si>
    <t>Bruttogewinn</t>
  </si>
  <si>
    <t>Betriebsausgaben</t>
  </si>
  <si>
    <t>Löhne und Gehälter</t>
  </si>
  <si>
    <t>Abschreibung</t>
  </si>
  <si>
    <t>Miete</t>
  </si>
  <si>
    <t>Büromaterial</t>
  </si>
  <si>
    <t>Nebenkosten</t>
  </si>
  <si>
    <t>Telefon</t>
  </si>
  <si>
    <t>Versicherungen</t>
  </si>
  <si>
    <t>Reisen</t>
  </si>
  <si>
    <t>Wartung</t>
  </si>
  <si>
    <t>Werbung</t>
  </si>
  <si>
    <t>Sonstiges 1</t>
  </si>
  <si>
    <t>Sonstiges 2</t>
  </si>
  <si>
    <t>Sonstiges 3</t>
  </si>
  <si>
    <t>Betriebsausgaben gesamt</t>
  </si>
  <si>
    <t>Einkünfte aus Betrieb</t>
  </si>
  <si>
    <t>Zinseinkommen (Kosten)</t>
  </si>
  <si>
    <t>Einkommen vor Est.</t>
  </si>
  <si>
    <t>Kosten für Est.</t>
  </si>
  <si>
    <t>Nettoeinkünfte</t>
  </si>
  <si>
    <t>Hinweis: Tragen Sie monatliche Werte nur in den Eingabezeilen ein. Die Zwischen- und Endergebnisse werden automatisch berechnet. In „Zinseinkommen (Kosten)“ sind positive und negative Werte möglich.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</si>
</sst>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€-407];[Red]\(#,##0.00\ [$€-407]\);\-"/>
  </numFmts>
  <fonts count="8" x14ac:knownFonts="1">
    <font>
      <sz val="11"/>
      <color theme="1"/>
      <name val="Calibri"/>
      <family val="2"/>
      <scheme val="minor"/>
    </font>
    <font>
      <b/>
      <sz val="22"/>
      <color rgb="FF00484E"/>
      <name val="Calibri"/>
    </font>
    <font>
      <i/>
      <sz val="10"/>
      <color rgb="FF1F415A"/>
      <name val="Calibri"/>
    </font>
    <font>
      <b/>
      <sz val="11"/>
      <color rgb="FFFFFFFF"/>
      <name val="Calibri"/>
    </font>
    <font>
      <sz val="11"/>
      <color rgb="FF1F1F1F"/>
      <name val="Calibri"/>
    </font>
    <font>
      <sz val="11"/>
      <color rgb="FF0000FF"/>
      <name val="Calibri"/>
    </font>
    <font>
      <b/>
      <sz val="11"/>
      <color rgb="FF000000"/>
      <name val="Calibri"/>
    </font>
    <font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00484E"/>
      </patternFill>
    </fill>
    <fill>
      <patternFill patternType="solid">
        <fgColor rgb="FFF5F8F9"/>
      </patternFill>
    </fill>
    <fill>
      <patternFill patternType="solid">
        <fgColor rgb="FFDCE6F1"/>
      </patternFill>
    </fill>
    <fill>
      <patternFill patternType="solid">
        <fgColor rgb="FFD9E7E8"/>
      </patternFill>
    </fill>
    <fill>
      <patternFill patternType="solid">
        <fgColor rgb="FF1F415A"/>
      </patternFill>
    </fill>
    <fill>
      <patternFill patternType="solid">
        <fgColor rgb="FF4A6771"/>
      </patternFill>
    </fill>
    <fill>
      <patternFill patternType="solid">
        <fgColor rgb="FFEEF4F5"/>
      </patternFill>
    </fill>
  </fills>
  <borders count="18">
    <border>
      <left/>
      <right/>
      <top/>
      <bottom/>
      <diagonal/>
    </border>
    <border>
      <left style="medium">
        <color rgb="FF00484E"/>
      </left>
      <right style="thin">
        <color rgb="FFC7D1D3"/>
      </right>
      <top style="medium">
        <color rgb="FF00484E"/>
      </top>
      <bottom style="thin">
        <color rgb="FFC7D1D3"/>
      </bottom>
      <diagonal/>
    </border>
    <border>
      <left style="thin">
        <color rgb="FFC7D1D3"/>
      </left>
      <right style="medium">
        <color rgb="FF00484E"/>
      </right>
      <top style="medium">
        <color rgb="FF00484E"/>
      </top>
      <bottom style="thin">
        <color rgb="FFC7D1D3"/>
      </bottom>
      <diagonal/>
    </border>
    <border>
      <left/>
      <right style="thin">
        <color rgb="FFC7D1D3"/>
      </right>
      <top style="medium">
        <color rgb="FF00484E"/>
      </top>
      <bottom/>
      <diagonal/>
    </border>
    <border>
      <left style="medium">
        <color rgb="FF00484E"/>
      </left>
      <right/>
      <top/>
      <bottom style="thin">
        <color rgb="FFC7D1D3"/>
      </bottom>
      <diagonal/>
    </border>
    <border>
      <left/>
      <right style="thin">
        <color rgb="FFC7D1D3"/>
      </right>
      <top/>
      <bottom style="thin">
        <color rgb="FFC7D1D3"/>
      </bottom>
      <diagonal/>
    </border>
    <border>
      <left/>
      <right/>
      <top/>
      <bottom style="medium">
        <color rgb="FF00484E"/>
      </bottom>
      <diagonal/>
    </border>
    <border>
      <left style="thin">
        <color rgb="FFC7D1D3"/>
      </left>
      <right style="thin">
        <color rgb="FFC7D1D3"/>
      </right>
      <top style="thin">
        <color rgb="FFC7D1D3"/>
      </top>
      <bottom style="thin">
        <color rgb="FFC7D1D3"/>
      </bottom>
      <diagonal/>
    </border>
    <border>
      <left style="thin">
        <color rgb="FFC7D1D3"/>
      </left>
      <right style="thin">
        <color rgb="FFC7D1D3"/>
      </right>
      <top style="medium">
        <color rgb="FF00484E"/>
      </top>
      <bottom style="thin">
        <color rgb="FFC7D1D3"/>
      </bottom>
      <diagonal/>
    </border>
    <border>
      <left style="thin">
        <color rgb="FFC7D1D3"/>
      </left>
      <right style="thin">
        <color rgb="FFC7D1D3"/>
      </right>
      <top style="medium">
        <color rgb="FF00484E"/>
      </top>
      <bottom style="medium">
        <color rgb="FF00484E"/>
      </bottom>
      <diagonal/>
    </border>
    <border>
      <left/>
      <right/>
      <top style="medium">
        <color rgb="FF00484E"/>
      </top>
      <bottom style="medium">
        <color rgb="FF00484E"/>
      </bottom>
      <diagonal/>
    </border>
    <border>
      <left style="medium">
        <color rgb="FF00484E"/>
      </left>
      <right style="thin">
        <color rgb="FFC7D1D3"/>
      </right>
      <top style="medium">
        <color rgb="FF00484E"/>
      </top>
      <bottom style="medium">
        <color rgb="FF00484E"/>
      </bottom>
      <diagonal/>
    </border>
    <border>
      <left style="thin">
        <color rgb="FFC7D1D3"/>
      </left>
      <right style="medium">
        <color rgb="FF00484E"/>
      </right>
      <top style="medium">
        <color rgb="FF00484E"/>
      </top>
      <bottom style="medium">
        <color rgb="FF00484E"/>
      </bottom>
      <diagonal/>
    </border>
    <border>
      <left style="medium">
        <color rgb="FF00484E"/>
      </left>
      <right style="thin">
        <color rgb="FFC7D1D3"/>
      </right>
      <top style="thin">
        <color rgb="FFC7D1D3"/>
      </top>
      <bottom style="thin">
        <color rgb="FFC7D1D3"/>
      </bottom>
      <diagonal/>
    </border>
    <border>
      <left style="thin">
        <color rgb="FFC7D1D3"/>
      </left>
      <right style="medium">
        <color rgb="FF00484E"/>
      </right>
      <top style="thin">
        <color rgb="FFC7D1D3"/>
      </top>
      <bottom style="thin">
        <color rgb="FFC7D1D3"/>
      </bottom>
      <diagonal/>
    </border>
    <border>
      <left style="medium">
        <color rgb="FF00484E"/>
      </left>
      <right/>
      <top style="medium">
        <color rgb="FF00484E"/>
      </top>
      <bottom style="medium">
        <color rgb="FF00484E"/>
      </bottom>
      <diagonal/>
    </border>
    <border>
      <left/>
      <right style="medium">
        <color rgb="FF00484E"/>
      </right>
      <top style="medium">
        <color rgb="FF00484E"/>
      </top>
      <bottom style="medium">
        <color rgb="FF00484E"/>
      </bottom>
      <diagonal/>
    </border>
    <border>
      <left style="medium">
        <color rgb="FF00484E"/>
      </left>
      <right style="medium">
        <color rgb="FF00484E"/>
      </right>
      <top style="medium">
        <color rgb="FF00484E"/>
      </top>
      <bottom style="medium">
        <color rgb="FF00484E"/>
      </bottom>
      <diagonal/>
    </border>
  </borders>
  <cellStyleXfs count="2">
    <xf numFmtId="0" fontId="0" fillId="0" borderId="0"/>
    <xf numFmtId="0" fontId="7" fillId="0" borderId="0"/>
  </cellStyleXfs>
  <cellXfs count="31">
    <xf numFmtId="0" fontId="0" fillId="0" borderId="0" xfId="0"/>
    <xf numFmtId="0" fontId="0" fillId="3" borderId="6" xfId="1" applyFont="1" applyFill="1" applyBorder="1"/>
    <xf numFmtId="0" fontId="3" fillId="3" borderId="11" xfId="1" applyFont="1" applyFill="1" applyBorder="1" applyAlignment="1">
      <alignment horizontal="left" vertical="center"/>
    </xf>
    <xf numFmtId="0" fontId="3" fillId="3" borderId="9" xfId="1" applyFont="1" applyFill="1" applyBorder="1" applyAlignment="1">
      <alignment horizontal="center" vertical="center"/>
    </xf>
    <xf numFmtId="0" fontId="3" fillId="3" borderId="12" xfId="1" applyFont="1" applyFill="1" applyBorder="1" applyAlignment="1">
      <alignment horizontal="center" vertical="center"/>
    </xf>
    <xf numFmtId="0" fontId="4" fillId="2" borderId="13" xfId="1" applyFont="1" applyFill="1" applyBorder="1" applyAlignment="1">
      <alignment horizontal="left" vertical="center"/>
    </xf>
    <xf numFmtId="164" fontId="5" fillId="2" borderId="7" xfId="1" applyNumberFormat="1" applyFont="1" applyFill="1" applyBorder="1" applyAlignment="1">
      <alignment horizontal="right" vertical="center"/>
    </xf>
    <xf numFmtId="164" fontId="6" fillId="4" borderId="14" xfId="1" applyNumberFormat="1" applyFont="1" applyFill="1" applyBorder="1" applyAlignment="1">
      <alignment horizontal="right" vertical="center"/>
    </xf>
    <xf numFmtId="0" fontId="6" fillId="5" borderId="1" xfId="1" applyFont="1" applyFill="1" applyBorder="1" applyAlignment="1">
      <alignment horizontal="left" vertical="center"/>
    </xf>
    <xf numFmtId="164" fontId="6" fillId="5" borderId="8" xfId="1" applyNumberFormat="1" applyFont="1" applyFill="1" applyBorder="1" applyAlignment="1">
      <alignment horizontal="right" vertical="center"/>
    </xf>
    <xf numFmtId="164" fontId="6" fillId="5" borderId="2" xfId="1" applyNumberFormat="1" applyFont="1" applyFill="1" applyBorder="1" applyAlignment="1">
      <alignment horizontal="right" vertical="center"/>
    </xf>
    <xf numFmtId="0" fontId="6" fillId="6" borderId="1" xfId="1" applyFont="1" applyFill="1" applyBorder="1" applyAlignment="1">
      <alignment horizontal="left" vertical="center"/>
    </xf>
    <xf numFmtId="164" fontId="6" fillId="6" borderId="8" xfId="1" applyNumberFormat="1" applyFont="1" applyFill="1" applyBorder="1" applyAlignment="1">
      <alignment horizontal="right" vertical="center"/>
    </xf>
    <xf numFmtId="164" fontId="6" fillId="6" borderId="2" xfId="1" applyNumberFormat="1" applyFont="1" applyFill="1" applyBorder="1" applyAlignment="1">
      <alignment horizontal="right" vertical="center"/>
    </xf>
    <xf numFmtId="0" fontId="3" fillId="7" borderId="1" xfId="1" applyFont="1" applyFill="1" applyBorder="1" applyAlignment="1">
      <alignment horizontal="left" vertical="center"/>
    </xf>
    <xf numFmtId="164" fontId="3" fillId="7" borderId="8" xfId="1" applyNumberFormat="1" applyFont="1" applyFill="1" applyBorder="1" applyAlignment="1">
      <alignment horizontal="right" vertical="center"/>
    </xf>
    <xf numFmtId="164" fontId="3" fillId="7" borderId="2" xfId="1" applyNumberFormat="1" applyFont="1" applyFill="1" applyBorder="1" applyAlignment="1">
      <alignment horizontal="right" vertical="center"/>
    </xf>
    <xf numFmtId="0" fontId="3" fillId="8" borderId="1" xfId="1" applyFont="1" applyFill="1" applyBorder="1" applyAlignment="1">
      <alignment horizontal="left" vertical="center"/>
    </xf>
    <xf numFmtId="164" fontId="3" fillId="8" borderId="8" xfId="1" applyNumberFormat="1" applyFont="1" applyFill="1" applyBorder="1" applyAlignment="1">
      <alignment horizontal="right" vertical="center"/>
    </xf>
    <xf numFmtId="164" fontId="3" fillId="8" borderId="2" xfId="1" applyNumberFormat="1" applyFont="1" applyFill="1" applyBorder="1" applyAlignment="1">
      <alignment horizontal="right" vertical="center"/>
    </xf>
    <xf numFmtId="0" fontId="1" fillId="0" borderId="0" xfId="1" applyFont="1" applyAlignment="1">
      <alignment horizontal="left" vertical="center"/>
    </xf>
    <xf numFmtId="0" fontId="0" fillId="0" borderId="0" xfId="0"/>
    <xf numFmtId="0" fontId="2" fillId="9" borderId="17" xfId="1" applyFont="1" applyFill="1" applyBorder="1" applyAlignment="1">
      <alignment horizontal="left" vertical="center" wrapText="1"/>
    </xf>
    <xf numFmtId="0" fontId="0" fillId="9" borderId="7" xfId="1" applyFont="1" applyFill="1" applyBorder="1"/>
    <xf numFmtId="0" fontId="2" fillId="2" borderId="1" xfId="1" applyFont="1" applyFill="1" applyBorder="1" applyAlignment="1">
      <alignment horizontal="center" vertical="center"/>
    </xf>
    <xf numFmtId="0" fontId="0" fillId="0" borderId="3" xfId="1" applyFont="1" applyBorder="1"/>
    <xf numFmtId="0" fontId="0" fillId="0" borderId="4" xfId="1" applyFont="1" applyBorder="1"/>
    <xf numFmtId="0" fontId="0" fillId="0" borderId="5" xfId="1" applyFont="1" applyBorder="1"/>
    <xf numFmtId="0" fontId="3" fillId="3" borderId="15" xfId="1" applyFont="1" applyFill="1" applyBorder="1" applyAlignment="1">
      <alignment horizontal="left" vertical="center"/>
    </xf>
    <xf numFmtId="0" fontId="0" fillId="3" borderId="10" xfId="1" applyFont="1" applyFill="1" applyBorder="1"/>
    <xf numFmtId="0" fontId="0" fillId="3" borderId="16" xfId="1" applyFont="1" applyFill="1" applyBorder="1"/>
  </cellXfs>
  <cellStyles count="2">
    <cellStyle name="Normal" xfId="1" xr:uid="{00000000-0005-0000-0000-000000000000}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323850</xdr:colOff>
      <xdr:row>38</xdr:row>
      <xdr:rowOff>95250</xdr:rowOff>
    </xdr:to>
    <xdr:sp macro="" textlink="">
      <xdr:nvSpPr>
        <xdr:cNvPr id="1047" name="Text Box 23" hidden="1">
          <a:extLst>
            <a:ext uri="{FF2B5EF4-FFF2-40B4-BE49-F238E27FC236}">
              <a16:creationId xmlns:a16="http://schemas.microsoft.com/office/drawing/2014/main" id="{6C6D2F93-4319-130C-C879-CE0AD4BABB9B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6"/>
  <sheetViews>
    <sheetView showGridLines="0" tabSelected="1" zoomScale="80" zoomScaleNormal="80" workbookViewId="0">
      <selection activeCell="Y33" sqref="Y33"/>
    </sheetView>
  </sheetViews>
  <sheetFormatPr baseColWidth="10" defaultColWidth="9.140625" defaultRowHeight="15" x14ac:dyDescent="0.25"/>
  <cols>
    <col min="1" max="1" width="30" customWidth="1"/>
    <col min="2" max="13" width="12" customWidth="1"/>
    <col min="14" max="14" width="13" customWidth="1"/>
  </cols>
  <sheetData>
    <row r="1" spans="1:14" ht="24" customHeight="1" x14ac:dyDescent="0.25">
      <c r="A1" s="20" t="s">
        <v>0</v>
      </c>
      <c r="B1" s="21"/>
      <c r="C1" s="21"/>
      <c r="D1" s="21"/>
      <c r="E1" s="21"/>
      <c r="F1" s="21"/>
      <c r="G1" s="21"/>
      <c r="H1" s="21"/>
      <c r="M1" s="24" t="s">
        <v>1</v>
      </c>
      <c r="N1" s="25"/>
    </row>
    <row r="2" spans="1:14" ht="15.75" customHeight="1" x14ac:dyDescent="0.25">
      <c r="A2" s="21"/>
      <c r="B2" s="21"/>
      <c r="C2" s="21"/>
      <c r="D2" s="21"/>
      <c r="E2" s="21"/>
      <c r="F2" s="21"/>
      <c r="G2" s="21"/>
      <c r="H2" s="21"/>
      <c r="M2" s="26"/>
      <c r="N2" s="27"/>
    </row>
    <row r="3" spans="1:14" ht="5.099999999999999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21.95" customHeight="1" x14ac:dyDescent="0.25">
      <c r="A4" s="2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  <c r="M4" s="3" t="s">
        <v>14</v>
      </c>
      <c r="N4" s="4" t="s">
        <v>15</v>
      </c>
    </row>
    <row r="5" spans="1:14" ht="20.100000000000001" customHeight="1" x14ac:dyDescent="0.25">
      <c r="A5" s="5" t="s">
        <v>16</v>
      </c>
      <c r="B5" s="6">
        <v>32500</v>
      </c>
      <c r="C5" s="6">
        <v>33800</v>
      </c>
      <c r="D5" s="6">
        <v>35200</v>
      </c>
      <c r="E5" s="6">
        <v>36100</v>
      </c>
      <c r="F5" s="6">
        <v>37500</v>
      </c>
      <c r="G5" s="6">
        <v>38900</v>
      </c>
      <c r="H5" s="6">
        <v>40150</v>
      </c>
      <c r="I5" s="6">
        <v>41200</v>
      </c>
      <c r="J5" s="6">
        <v>40600</v>
      </c>
      <c r="K5" s="6">
        <v>42900</v>
      </c>
      <c r="L5" s="6">
        <v>44100</v>
      </c>
      <c r="M5" s="6">
        <v>46800</v>
      </c>
      <c r="N5" s="7">
        <f t="shared" ref="N5:N10" si="0">SUM(B5:M5)</f>
        <v>469750</v>
      </c>
    </row>
    <row r="6" spans="1:14" ht="20.100000000000001" customHeight="1" x14ac:dyDescent="0.25">
      <c r="A6" s="5" t="s">
        <v>17</v>
      </c>
      <c r="B6" s="6">
        <v>450</v>
      </c>
      <c r="C6" s="6">
        <v>520</v>
      </c>
      <c r="D6" s="6">
        <v>480</v>
      </c>
      <c r="E6" s="6">
        <v>610</v>
      </c>
      <c r="F6" s="6">
        <v>530</v>
      </c>
      <c r="G6" s="6">
        <v>590</v>
      </c>
      <c r="H6" s="6">
        <v>620</v>
      </c>
      <c r="I6" s="6">
        <v>640</v>
      </c>
      <c r="J6" s="6">
        <v>600</v>
      </c>
      <c r="K6" s="6">
        <v>660</v>
      </c>
      <c r="L6" s="6">
        <v>710</v>
      </c>
      <c r="M6" s="6">
        <v>750</v>
      </c>
      <c r="N6" s="7">
        <f t="shared" si="0"/>
        <v>7160</v>
      </c>
    </row>
    <row r="7" spans="1:14" ht="20.100000000000001" customHeight="1" x14ac:dyDescent="0.25">
      <c r="A7" s="5" t="s">
        <v>18</v>
      </c>
      <c r="B7" s="6">
        <v>1200</v>
      </c>
      <c r="C7" s="6">
        <v>1300</v>
      </c>
      <c r="D7" s="6">
        <v>1400</v>
      </c>
      <c r="E7" s="6">
        <v>1450</v>
      </c>
      <c r="F7" s="6">
        <v>1500</v>
      </c>
      <c r="G7" s="6">
        <v>1550</v>
      </c>
      <c r="H7" s="6">
        <v>1580</v>
      </c>
      <c r="I7" s="6">
        <v>1620</v>
      </c>
      <c r="J7" s="6">
        <v>1600</v>
      </c>
      <c r="K7" s="6">
        <v>1700</v>
      </c>
      <c r="L7" s="6">
        <v>1750</v>
      </c>
      <c r="M7" s="6">
        <v>1850</v>
      </c>
      <c r="N7" s="7">
        <f t="shared" si="0"/>
        <v>18500</v>
      </c>
    </row>
    <row r="8" spans="1:14" ht="20.100000000000001" customHeight="1" x14ac:dyDescent="0.25">
      <c r="A8" s="5" t="s">
        <v>19</v>
      </c>
      <c r="B8" s="6">
        <v>300</v>
      </c>
      <c r="C8" s="6">
        <v>250</v>
      </c>
      <c r="D8" s="6">
        <v>450</v>
      </c>
      <c r="E8" s="6">
        <v>350</v>
      </c>
      <c r="F8" s="6">
        <v>400</v>
      </c>
      <c r="G8" s="6">
        <v>500</v>
      </c>
      <c r="H8" s="6">
        <v>450</v>
      </c>
      <c r="I8" s="6">
        <v>550</v>
      </c>
      <c r="J8" s="6">
        <v>500</v>
      </c>
      <c r="K8" s="6">
        <v>650</v>
      </c>
      <c r="L8" s="6">
        <v>600</v>
      </c>
      <c r="M8" s="6">
        <v>700</v>
      </c>
      <c r="N8" s="7">
        <f t="shared" si="0"/>
        <v>5700</v>
      </c>
    </row>
    <row r="9" spans="1:14" ht="20.100000000000001" customHeight="1" x14ac:dyDescent="0.25">
      <c r="A9" s="5" t="s">
        <v>20</v>
      </c>
      <c r="B9" s="6">
        <v>0</v>
      </c>
      <c r="C9" s="6">
        <v>0</v>
      </c>
      <c r="D9" s="6">
        <v>0</v>
      </c>
      <c r="E9" s="6">
        <v>200</v>
      </c>
      <c r="F9" s="6">
        <v>0</v>
      </c>
      <c r="G9" s="6">
        <v>150</v>
      </c>
      <c r="H9" s="6">
        <v>0</v>
      </c>
      <c r="I9" s="6">
        <v>0</v>
      </c>
      <c r="J9" s="6">
        <v>250</v>
      </c>
      <c r="K9" s="6">
        <v>0</v>
      </c>
      <c r="L9" s="6">
        <v>300</v>
      </c>
      <c r="M9" s="6">
        <v>0</v>
      </c>
      <c r="N9" s="7">
        <f t="shared" si="0"/>
        <v>900</v>
      </c>
    </row>
    <row r="10" spans="1:14" ht="20.100000000000001" customHeight="1" x14ac:dyDescent="0.25">
      <c r="A10" s="5" t="s">
        <v>21</v>
      </c>
      <c r="B10" s="6">
        <v>120</v>
      </c>
      <c r="C10" s="6">
        <v>100</v>
      </c>
      <c r="D10" s="6">
        <v>80</v>
      </c>
      <c r="E10" s="6">
        <v>90</v>
      </c>
      <c r="F10" s="6">
        <v>110</v>
      </c>
      <c r="G10" s="6">
        <v>100</v>
      </c>
      <c r="H10" s="6">
        <v>95</v>
      </c>
      <c r="I10" s="6">
        <v>105</v>
      </c>
      <c r="J10" s="6">
        <v>110</v>
      </c>
      <c r="K10" s="6">
        <v>120</v>
      </c>
      <c r="L10" s="6">
        <v>130</v>
      </c>
      <c r="M10" s="6">
        <v>140</v>
      </c>
      <c r="N10" s="7">
        <f t="shared" si="0"/>
        <v>1300</v>
      </c>
    </row>
    <row r="11" spans="1:14" ht="20.100000000000001" customHeight="1" x14ac:dyDescent="0.25">
      <c r="A11" s="8" t="s">
        <v>22</v>
      </c>
      <c r="B11" s="9">
        <f t="shared" ref="B11:N11" si="1">B5-B6-B7+B8+B9+B10</f>
        <v>31270</v>
      </c>
      <c r="C11" s="9">
        <f t="shared" si="1"/>
        <v>32330</v>
      </c>
      <c r="D11" s="9">
        <f t="shared" si="1"/>
        <v>33850</v>
      </c>
      <c r="E11" s="9">
        <f t="shared" si="1"/>
        <v>34680</v>
      </c>
      <c r="F11" s="9">
        <f t="shared" si="1"/>
        <v>35980</v>
      </c>
      <c r="G11" s="9">
        <f t="shared" si="1"/>
        <v>37510</v>
      </c>
      <c r="H11" s="9">
        <f t="shared" si="1"/>
        <v>38495</v>
      </c>
      <c r="I11" s="9">
        <f t="shared" si="1"/>
        <v>39595</v>
      </c>
      <c r="J11" s="9">
        <f t="shared" si="1"/>
        <v>39260</v>
      </c>
      <c r="K11" s="9">
        <f t="shared" si="1"/>
        <v>41310</v>
      </c>
      <c r="L11" s="9">
        <f t="shared" si="1"/>
        <v>42670</v>
      </c>
      <c r="M11" s="9">
        <f t="shared" si="1"/>
        <v>45040</v>
      </c>
      <c r="N11" s="10">
        <f t="shared" si="1"/>
        <v>451990</v>
      </c>
    </row>
    <row r="12" spans="1:14" ht="20.100000000000001" customHeight="1" x14ac:dyDescent="0.25">
      <c r="A12" s="5" t="s">
        <v>23</v>
      </c>
      <c r="B12" s="6">
        <v>14200</v>
      </c>
      <c r="C12" s="6">
        <v>14800</v>
      </c>
      <c r="D12" s="6">
        <v>15400</v>
      </c>
      <c r="E12" s="6">
        <v>15800</v>
      </c>
      <c r="F12" s="6">
        <v>16350</v>
      </c>
      <c r="G12" s="6">
        <v>17000</v>
      </c>
      <c r="H12" s="6">
        <v>17600</v>
      </c>
      <c r="I12" s="6">
        <v>18150</v>
      </c>
      <c r="J12" s="6">
        <v>17900</v>
      </c>
      <c r="K12" s="6">
        <v>18800</v>
      </c>
      <c r="L12" s="6">
        <v>19350</v>
      </c>
      <c r="M12" s="6">
        <v>20500</v>
      </c>
      <c r="N12" s="7">
        <f>SUM(B12:M12)</f>
        <v>205850</v>
      </c>
    </row>
    <row r="13" spans="1:14" ht="20.100000000000001" customHeight="1" x14ac:dyDescent="0.25">
      <c r="A13" s="11" t="s">
        <v>24</v>
      </c>
      <c r="B13" s="12">
        <f t="shared" ref="B13:N13" si="2">B11-B12</f>
        <v>17070</v>
      </c>
      <c r="C13" s="12">
        <f t="shared" si="2"/>
        <v>17530</v>
      </c>
      <c r="D13" s="12">
        <f t="shared" si="2"/>
        <v>18450</v>
      </c>
      <c r="E13" s="12">
        <f t="shared" si="2"/>
        <v>18880</v>
      </c>
      <c r="F13" s="12">
        <f t="shared" si="2"/>
        <v>19630</v>
      </c>
      <c r="G13" s="12">
        <f t="shared" si="2"/>
        <v>20510</v>
      </c>
      <c r="H13" s="12">
        <f t="shared" si="2"/>
        <v>20895</v>
      </c>
      <c r="I13" s="12">
        <f t="shared" si="2"/>
        <v>21445</v>
      </c>
      <c r="J13" s="12">
        <f t="shared" si="2"/>
        <v>21360</v>
      </c>
      <c r="K13" s="12">
        <f t="shared" si="2"/>
        <v>22510</v>
      </c>
      <c r="L13" s="12">
        <f t="shared" si="2"/>
        <v>23320</v>
      </c>
      <c r="M13" s="12">
        <f t="shared" si="2"/>
        <v>24540</v>
      </c>
      <c r="N13" s="13">
        <f t="shared" si="2"/>
        <v>246140</v>
      </c>
    </row>
    <row r="14" spans="1:14" ht="21.95" customHeight="1" x14ac:dyDescent="0.25">
      <c r="A14" s="28" t="s">
        <v>25</v>
      </c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30"/>
    </row>
    <row r="15" spans="1:14" ht="20.100000000000001" customHeight="1" x14ac:dyDescent="0.25">
      <c r="A15" s="5" t="s">
        <v>26</v>
      </c>
      <c r="B15" s="6">
        <v>6900</v>
      </c>
      <c r="C15" s="6">
        <v>6900</v>
      </c>
      <c r="D15" s="6">
        <v>7000</v>
      </c>
      <c r="E15" s="6">
        <v>7000</v>
      </c>
      <c r="F15" s="6">
        <v>7100</v>
      </c>
      <c r="G15" s="6">
        <v>7100</v>
      </c>
      <c r="H15" s="6">
        <v>7200</v>
      </c>
      <c r="I15" s="6">
        <v>7200</v>
      </c>
      <c r="J15" s="6">
        <v>7300</v>
      </c>
      <c r="K15" s="6">
        <v>7300</v>
      </c>
      <c r="L15" s="6">
        <v>7400</v>
      </c>
      <c r="M15" s="6">
        <v>7400</v>
      </c>
      <c r="N15" s="7">
        <f t="shared" ref="N15:N27" si="3">SUM(B15:M15)</f>
        <v>85800</v>
      </c>
    </row>
    <row r="16" spans="1:14" ht="20.100000000000001" customHeight="1" x14ac:dyDescent="0.25">
      <c r="A16" s="5" t="s">
        <v>27</v>
      </c>
      <c r="B16" s="6">
        <v>450</v>
      </c>
      <c r="C16" s="6">
        <v>450</v>
      </c>
      <c r="D16" s="6">
        <v>450</v>
      </c>
      <c r="E16" s="6">
        <v>450</v>
      </c>
      <c r="F16" s="6">
        <v>450</v>
      </c>
      <c r="G16" s="6">
        <v>450</v>
      </c>
      <c r="H16" s="6">
        <v>450</v>
      </c>
      <c r="I16" s="6">
        <v>450</v>
      </c>
      <c r="J16" s="6">
        <v>450</v>
      </c>
      <c r="K16" s="6">
        <v>450</v>
      </c>
      <c r="L16" s="6">
        <v>450</v>
      </c>
      <c r="M16" s="6">
        <v>450</v>
      </c>
      <c r="N16" s="7">
        <f t="shared" si="3"/>
        <v>5400</v>
      </c>
    </row>
    <row r="17" spans="1:14" ht="20.100000000000001" customHeight="1" x14ac:dyDescent="0.25">
      <c r="A17" s="5" t="s">
        <v>28</v>
      </c>
      <c r="B17" s="6">
        <v>1800</v>
      </c>
      <c r="C17" s="6">
        <v>1800</v>
      </c>
      <c r="D17" s="6">
        <v>1800</v>
      </c>
      <c r="E17" s="6">
        <v>1800</v>
      </c>
      <c r="F17" s="6">
        <v>1800</v>
      </c>
      <c r="G17" s="6">
        <v>1800</v>
      </c>
      <c r="H17" s="6">
        <v>1800</v>
      </c>
      <c r="I17" s="6">
        <v>1800</v>
      </c>
      <c r="J17" s="6">
        <v>1800</v>
      </c>
      <c r="K17" s="6">
        <v>1800</v>
      </c>
      <c r="L17" s="6">
        <v>1800</v>
      </c>
      <c r="M17" s="6">
        <v>1800</v>
      </c>
      <c r="N17" s="7">
        <f t="shared" si="3"/>
        <v>21600</v>
      </c>
    </row>
    <row r="18" spans="1:14" ht="20.100000000000001" customHeight="1" x14ac:dyDescent="0.25">
      <c r="A18" s="5" t="s">
        <v>29</v>
      </c>
      <c r="B18" s="6">
        <v>220</v>
      </c>
      <c r="C18" s="6">
        <v>180</v>
      </c>
      <c r="D18" s="6">
        <v>260</v>
      </c>
      <c r="E18" s="6">
        <v>210</v>
      </c>
      <c r="F18" s="6">
        <v>240</v>
      </c>
      <c r="G18" s="6">
        <v>190</v>
      </c>
      <c r="H18" s="6">
        <v>230</v>
      </c>
      <c r="I18" s="6">
        <v>200</v>
      </c>
      <c r="J18" s="6">
        <v>210</v>
      </c>
      <c r="K18" s="6">
        <v>260</v>
      </c>
      <c r="L18" s="6">
        <v>240</v>
      </c>
      <c r="M18" s="6">
        <v>280</v>
      </c>
      <c r="N18" s="7">
        <f t="shared" si="3"/>
        <v>2720</v>
      </c>
    </row>
    <row r="19" spans="1:14" ht="20.100000000000001" customHeight="1" x14ac:dyDescent="0.25">
      <c r="A19" s="5" t="s">
        <v>30</v>
      </c>
      <c r="B19" s="6">
        <v>320</v>
      </c>
      <c r="C19" s="6">
        <v>310</v>
      </c>
      <c r="D19" s="6">
        <v>340</v>
      </c>
      <c r="E19" s="6">
        <v>335</v>
      </c>
      <c r="F19" s="6">
        <v>345</v>
      </c>
      <c r="G19" s="6">
        <v>355</v>
      </c>
      <c r="H19" s="6">
        <v>360</v>
      </c>
      <c r="I19" s="6">
        <v>365</v>
      </c>
      <c r="J19" s="6">
        <v>355</v>
      </c>
      <c r="K19" s="6">
        <v>370</v>
      </c>
      <c r="L19" s="6">
        <v>380</v>
      </c>
      <c r="M19" s="6">
        <v>390</v>
      </c>
      <c r="N19" s="7">
        <f t="shared" si="3"/>
        <v>4225</v>
      </c>
    </row>
    <row r="20" spans="1:14" ht="20.100000000000001" customHeight="1" x14ac:dyDescent="0.25">
      <c r="A20" s="5" t="s">
        <v>31</v>
      </c>
      <c r="B20" s="6">
        <v>95</v>
      </c>
      <c r="C20" s="6">
        <v>95</v>
      </c>
      <c r="D20" s="6">
        <v>100</v>
      </c>
      <c r="E20" s="6">
        <v>100</v>
      </c>
      <c r="F20" s="6">
        <v>100</v>
      </c>
      <c r="G20" s="6">
        <v>105</v>
      </c>
      <c r="H20" s="6">
        <v>105</v>
      </c>
      <c r="I20" s="6">
        <v>110</v>
      </c>
      <c r="J20" s="6">
        <v>110</v>
      </c>
      <c r="K20" s="6">
        <v>110</v>
      </c>
      <c r="L20" s="6">
        <v>115</v>
      </c>
      <c r="M20" s="6">
        <v>115</v>
      </c>
      <c r="N20" s="7">
        <f t="shared" si="3"/>
        <v>1260</v>
      </c>
    </row>
    <row r="21" spans="1:14" ht="20.100000000000001" customHeight="1" x14ac:dyDescent="0.25">
      <c r="A21" s="5" t="s">
        <v>32</v>
      </c>
      <c r="B21" s="6">
        <v>260</v>
      </c>
      <c r="C21" s="6">
        <v>260</v>
      </c>
      <c r="D21" s="6">
        <v>260</v>
      </c>
      <c r="E21" s="6">
        <v>260</v>
      </c>
      <c r="F21" s="6">
        <v>260</v>
      </c>
      <c r="G21" s="6">
        <v>260</v>
      </c>
      <c r="H21" s="6">
        <v>260</v>
      </c>
      <c r="I21" s="6">
        <v>260</v>
      </c>
      <c r="J21" s="6">
        <v>260</v>
      </c>
      <c r="K21" s="6">
        <v>260</v>
      </c>
      <c r="L21" s="6">
        <v>260</v>
      </c>
      <c r="M21" s="6">
        <v>260</v>
      </c>
      <c r="N21" s="7">
        <f t="shared" si="3"/>
        <v>3120</v>
      </c>
    </row>
    <row r="22" spans="1:14" ht="20.100000000000001" customHeight="1" x14ac:dyDescent="0.25">
      <c r="A22" s="5" t="s">
        <v>33</v>
      </c>
      <c r="B22" s="6">
        <v>380</v>
      </c>
      <c r="C22" s="6">
        <v>420</v>
      </c>
      <c r="D22" s="6">
        <v>610</v>
      </c>
      <c r="E22" s="6">
        <v>580</v>
      </c>
      <c r="F22" s="6">
        <v>460</v>
      </c>
      <c r="G22" s="6">
        <v>520</v>
      </c>
      <c r="H22" s="6">
        <v>650</v>
      </c>
      <c r="I22" s="6">
        <v>700</v>
      </c>
      <c r="J22" s="6">
        <v>520</v>
      </c>
      <c r="K22" s="6">
        <v>760</v>
      </c>
      <c r="L22" s="6">
        <v>680</v>
      </c>
      <c r="M22" s="6">
        <v>890</v>
      </c>
      <c r="N22" s="7">
        <f t="shared" si="3"/>
        <v>7170</v>
      </c>
    </row>
    <row r="23" spans="1:14" ht="20.100000000000001" customHeight="1" x14ac:dyDescent="0.25">
      <c r="A23" s="5" t="s">
        <v>34</v>
      </c>
      <c r="B23" s="6">
        <v>150</v>
      </c>
      <c r="C23" s="6">
        <v>90</v>
      </c>
      <c r="D23" s="6">
        <v>140</v>
      </c>
      <c r="E23" s="6">
        <v>120</v>
      </c>
      <c r="F23" s="6">
        <v>130</v>
      </c>
      <c r="G23" s="6">
        <v>110</v>
      </c>
      <c r="H23" s="6">
        <v>145</v>
      </c>
      <c r="I23" s="6">
        <v>125</v>
      </c>
      <c r="J23" s="6">
        <v>135</v>
      </c>
      <c r="K23" s="6">
        <v>150</v>
      </c>
      <c r="L23" s="6">
        <v>140</v>
      </c>
      <c r="M23" s="6">
        <v>165</v>
      </c>
      <c r="N23" s="7">
        <f t="shared" si="3"/>
        <v>1600</v>
      </c>
    </row>
    <row r="24" spans="1:14" ht="20.100000000000001" customHeight="1" x14ac:dyDescent="0.25">
      <c r="A24" s="5" t="s">
        <v>35</v>
      </c>
      <c r="B24" s="6">
        <v>550</v>
      </c>
      <c r="C24" s="6">
        <v>620</v>
      </c>
      <c r="D24" s="6">
        <v>780</v>
      </c>
      <c r="E24" s="6">
        <v>700</v>
      </c>
      <c r="F24" s="6">
        <v>830</v>
      </c>
      <c r="G24" s="6">
        <v>760</v>
      </c>
      <c r="H24" s="6">
        <v>920</v>
      </c>
      <c r="I24" s="6">
        <v>980</v>
      </c>
      <c r="J24" s="6">
        <v>850</v>
      </c>
      <c r="K24" s="6">
        <v>1100</v>
      </c>
      <c r="L24" s="6">
        <v>1020</v>
      </c>
      <c r="M24" s="6">
        <v>1250</v>
      </c>
      <c r="N24" s="7">
        <f t="shared" si="3"/>
        <v>10360</v>
      </c>
    </row>
    <row r="25" spans="1:14" ht="20.100000000000001" customHeight="1" x14ac:dyDescent="0.25">
      <c r="A25" s="5" t="s">
        <v>36</v>
      </c>
      <c r="B25" s="6">
        <v>100</v>
      </c>
      <c r="C25" s="6">
        <v>90</v>
      </c>
      <c r="D25" s="6">
        <v>110</v>
      </c>
      <c r="E25" s="6">
        <v>120</v>
      </c>
      <c r="F25" s="6">
        <v>100</v>
      </c>
      <c r="G25" s="6">
        <v>130</v>
      </c>
      <c r="H25" s="6">
        <v>115</v>
      </c>
      <c r="I25" s="6">
        <v>125</v>
      </c>
      <c r="J25" s="6">
        <v>105</v>
      </c>
      <c r="K25" s="6">
        <v>135</v>
      </c>
      <c r="L25" s="6">
        <v>120</v>
      </c>
      <c r="M25" s="6">
        <v>150</v>
      </c>
      <c r="N25" s="7">
        <f t="shared" si="3"/>
        <v>1400</v>
      </c>
    </row>
    <row r="26" spans="1:14" ht="20.100000000000001" customHeight="1" x14ac:dyDescent="0.25">
      <c r="A26" s="5" t="s">
        <v>37</v>
      </c>
      <c r="B26" s="6">
        <v>80</v>
      </c>
      <c r="C26" s="6">
        <v>60</v>
      </c>
      <c r="D26" s="6">
        <v>75</v>
      </c>
      <c r="E26" s="6">
        <v>85</v>
      </c>
      <c r="F26" s="6">
        <v>90</v>
      </c>
      <c r="G26" s="6">
        <v>70</v>
      </c>
      <c r="H26" s="6">
        <v>95</v>
      </c>
      <c r="I26" s="6">
        <v>100</v>
      </c>
      <c r="J26" s="6">
        <v>85</v>
      </c>
      <c r="K26" s="6">
        <v>105</v>
      </c>
      <c r="L26" s="6">
        <v>95</v>
      </c>
      <c r="M26" s="6">
        <v>110</v>
      </c>
      <c r="N26" s="7">
        <f t="shared" si="3"/>
        <v>1050</v>
      </c>
    </row>
    <row r="27" spans="1:14" ht="20.100000000000001" customHeight="1" x14ac:dyDescent="0.25">
      <c r="A27" s="5" t="s">
        <v>38</v>
      </c>
      <c r="B27" s="6">
        <v>140</v>
      </c>
      <c r="C27" s="6">
        <v>130</v>
      </c>
      <c r="D27" s="6">
        <v>125</v>
      </c>
      <c r="E27" s="6">
        <v>150</v>
      </c>
      <c r="F27" s="6">
        <v>135</v>
      </c>
      <c r="G27" s="6">
        <v>160</v>
      </c>
      <c r="H27" s="6">
        <v>145</v>
      </c>
      <c r="I27" s="6">
        <v>170</v>
      </c>
      <c r="J27" s="6">
        <v>155</v>
      </c>
      <c r="K27" s="6">
        <v>180</v>
      </c>
      <c r="L27" s="6">
        <v>165</v>
      </c>
      <c r="M27" s="6">
        <v>190</v>
      </c>
      <c r="N27" s="7">
        <f t="shared" si="3"/>
        <v>1845</v>
      </c>
    </row>
    <row r="28" spans="1:14" ht="20.100000000000001" customHeight="1" x14ac:dyDescent="0.25">
      <c r="A28" s="14" t="s">
        <v>39</v>
      </c>
      <c r="B28" s="15">
        <f t="shared" ref="B28:N28" si="4">SUM(B15:B27)</f>
        <v>11445</v>
      </c>
      <c r="C28" s="15">
        <f t="shared" si="4"/>
        <v>11405</v>
      </c>
      <c r="D28" s="15">
        <f t="shared" si="4"/>
        <v>12050</v>
      </c>
      <c r="E28" s="15">
        <f t="shared" si="4"/>
        <v>11910</v>
      </c>
      <c r="F28" s="15">
        <f t="shared" si="4"/>
        <v>12040</v>
      </c>
      <c r="G28" s="15">
        <f t="shared" si="4"/>
        <v>12010</v>
      </c>
      <c r="H28" s="15">
        <f t="shared" si="4"/>
        <v>12475</v>
      </c>
      <c r="I28" s="15">
        <f t="shared" si="4"/>
        <v>12585</v>
      </c>
      <c r="J28" s="15">
        <f t="shared" si="4"/>
        <v>12335</v>
      </c>
      <c r="K28" s="15">
        <f t="shared" si="4"/>
        <v>12980</v>
      </c>
      <c r="L28" s="15">
        <f t="shared" si="4"/>
        <v>12865</v>
      </c>
      <c r="M28" s="15">
        <f t="shared" si="4"/>
        <v>13450</v>
      </c>
      <c r="N28" s="16">
        <f t="shared" si="4"/>
        <v>147550</v>
      </c>
    </row>
    <row r="29" spans="1:14" ht="20.100000000000001" customHeight="1" x14ac:dyDescent="0.25">
      <c r="A29" s="11" t="s">
        <v>40</v>
      </c>
      <c r="B29" s="12">
        <f t="shared" ref="B29:N29" si="5">B13-B28</f>
        <v>5625</v>
      </c>
      <c r="C29" s="12">
        <f t="shared" si="5"/>
        <v>6125</v>
      </c>
      <c r="D29" s="12">
        <f t="shared" si="5"/>
        <v>6400</v>
      </c>
      <c r="E29" s="12">
        <f t="shared" si="5"/>
        <v>6970</v>
      </c>
      <c r="F29" s="12">
        <f t="shared" si="5"/>
        <v>7590</v>
      </c>
      <c r="G29" s="12">
        <f t="shared" si="5"/>
        <v>8500</v>
      </c>
      <c r="H29" s="12">
        <f t="shared" si="5"/>
        <v>8420</v>
      </c>
      <c r="I29" s="12">
        <f t="shared" si="5"/>
        <v>8860</v>
      </c>
      <c r="J29" s="12">
        <f t="shared" si="5"/>
        <v>9025</v>
      </c>
      <c r="K29" s="12">
        <f t="shared" si="5"/>
        <v>9530</v>
      </c>
      <c r="L29" s="12">
        <f t="shared" si="5"/>
        <v>10455</v>
      </c>
      <c r="M29" s="12">
        <f t="shared" si="5"/>
        <v>11090</v>
      </c>
      <c r="N29" s="13">
        <f t="shared" si="5"/>
        <v>98590</v>
      </c>
    </row>
    <row r="30" spans="1:14" ht="20.100000000000001" customHeight="1" x14ac:dyDescent="0.25">
      <c r="A30" s="5" t="s">
        <v>41</v>
      </c>
      <c r="B30" s="6">
        <v>-40</v>
      </c>
      <c r="C30" s="6">
        <v>-35</v>
      </c>
      <c r="D30" s="6">
        <v>-38</v>
      </c>
      <c r="E30" s="6">
        <v>-30</v>
      </c>
      <c r="F30" s="6">
        <v>-25</v>
      </c>
      <c r="G30" s="6">
        <v>-20</v>
      </c>
      <c r="H30" s="6">
        <v>-15</v>
      </c>
      <c r="I30" s="6">
        <v>-10</v>
      </c>
      <c r="J30" s="6">
        <v>-12</v>
      </c>
      <c r="K30" s="6">
        <v>-8</v>
      </c>
      <c r="L30" s="6">
        <v>-5</v>
      </c>
      <c r="M30" s="6">
        <v>0</v>
      </c>
      <c r="N30" s="7">
        <f>SUM(B30:M30)</f>
        <v>-238</v>
      </c>
    </row>
    <row r="31" spans="1:14" ht="20.100000000000001" customHeight="1" x14ac:dyDescent="0.25">
      <c r="A31" s="8" t="s">
        <v>42</v>
      </c>
      <c r="B31" s="9">
        <f t="shared" ref="B31:N31" si="6">B29+B30</f>
        <v>5585</v>
      </c>
      <c r="C31" s="9">
        <f t="shared" si="6"/>
        <v>6090</v>
      </c>
      <c r="D31" s="9">
        <f t="shared" si="6"/>
        <v>6362</v>
      </c>
      <c r="E31" s="9">
        <f t="shared" si="6"/>
        <v>6940</v>
      </c>
      <c r="F31" s="9">
        <f t="shared" si="6"/>
        <v>7565</v>
      </c>
      <c r="G31" s="9">
        <f t="shared" si="6"/>
        <v>8480</v>
      </c>
      <c r="H31" s="9">
        <f t="shared" si="6"/>
        <v>8405</v>
      </c>
      <c r="I31" s="9">
        <f t="shared" si="6"/>
        <v>8850</v>
      </c>
      <c r="J31" s="9">
        <f t="shared" si="6"/>
        <v>9013</v>
      </c>
      <c r="K31" s="9">
        <f t="shared" si="6"/>
        <v>9522</v>
      </c>
      <c r="L31" s="9">
        <f t="shared" si="6"/>
        <v>10450</v>
      </c>
      <c r="M31" s="9">
        <f t="shared" si="6"/>
        <v>11090</v>
      </c>
      <c r="N31" s="10">
        <f t="shared" si="6"/>
        <v>98352</v>
      </c>
    </row>
    <row r="32" spans="1:14" ht="20.100000000000001" customHeight="1" x14ac:dyDescent="0.25">
      <c r="A32" s="5" t="s">
        <v>43</v>
      </c>
      <c r="B32" s="6">
        <v>1800</v>
      </c>
      <c r="C32" s="6">
        <v>1950</v>
      </c>
      <c r="D32" s="6">
        <v>2100</v>
      </c>
      <c r="E32" s="6">
        <v>2200</v>
      </c>
      <c r="F32" s="6">
        <v>2350</v>
      </c>
      <c r="G32" s="6">
        <v>2480</v>
      </c>
      <c r="H32" s="6">
        <v>2650</v>
      </c>
      <c r="I32" s="6">
        <v>2790</v>
      </c>
      <c r="J32" s="6">
        <v>2720</v>
      </c>
      <c r="K32" s="6">
        <v>3050</v>
      </c>
      <c r="L32" s="6">
        <v>3190</v>
      </c>
      <c r="M32" s="6">
        <v>3520</v>
      </c>
      <c r="N32" s="7">
        <f>SUM(B32:M32)</f>
        <v>30800</v>
      </c>
    </row>
    <row r="33" spans="1:14" ht="20.100000000000001" customHeight="1" x14ac:dyDescent="0.25">
      <c r="A33" s="17" t="s">
        <v>44</v>
      </c>
      <c r="B33" s="18">
        <f t="shared" ref="B33:N33" si="7">B31-B32</f>
        <v>3785</v>
      </c>
      <c r="C33" s="18">
        <f t="shared" si="7"/>
        <v>4140</v>
      </c>
      <c r="D33" s="18">
        <f t="shared" si="7"/>
        <v>4262</v>
      </c>
      <c r="E33" s="18">
        <f t="shared" si="7"/>
        <v>4740</v>
      </c>
      <c r="F33" s="18">
        <f t="shared" si="7"/>
        <v>5215</v>
      </c>
      <c r="G33" s="18">
        <f t="shared" si="7"/>
        <v>6000</v>
      </c>
      <c r="H33" s="18">
        <f t="shared" si="7"/>
        <v>5755</v>
      </c>
      <c r="I33" s="18">
        <f t="shared" si="7"/>
        <v>6060</v>
      </c>
      <c r="J33" s="18">
        <f t="shared" si="7"/>
        <v>6293</v>
      </c>
      <c r="K33" s="18">
        <f t="shared" si="7"/>
        <v>6472</v>
      </c>
      <c r="L33" s="18">
        <f t="shared" si="7"/>
        <v>7260</v>
      </c>
      <c r="M33" s="18">
        <f t="shared" si="7"/>
        <v>7570</v>
      </c>
      <c r="N33" s="19">
        <f t="shared" si="7"/>
        <v>67552</v>
      </c>
    </row>
    <row r="35" spans="1:14" ht="27.95" customHeight="1" x14ac:dyDescent="0.25">
      <c r="A35" s="22" t="s">
        <v>45</v>
      </c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</row>
    <row r="36" spans="1:14" ht="27.95" customHeight="1" x14ac:dyDescent="0.25">
      <c r="A36" s="23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</row>
  </sheetData>
  <mergeCells count="4">
    <mergeCell ref="A1:H2"/>
    <mergeCell ref="A35:N36"/>
    <mergeCell ref="M1:N2"/>
    <mergeCell ref="A14:N14"/>
  </mergeCell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GuV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2026-04-07T07:13:58Z</dcterms:modified>
</cp:coreProperties>
</file>