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MEA\"/>
    </mc:Choice>
  </mc:AlternateContent>
  <xr:revisionPtr revIDLastSave="0" documentId="13_ncr:1_{99E1A95E-9D6A-45B1-B9B3-20087A1D09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MEA" sheetId="1" r:id="rId1"/>
    <sheet name="Matrix" sheetId="2" r:id="rId2"/>
  </sheets>
  <definedNames>
    <definedName name="_xlnm._FilterDatabase" localSheetId="0" hidden="1">FMEA!$A$8:$O$58</definedName>
    <definedName name="_xlnm.Print_Area" localSheetId="0">FMEA!$A$1:$O$58</definedName>
    <definedName name="_xlnm.Print_Area" localSheetId="1">Matrix!$C$2:$M$12</definedName>
    <definedName name="_xlnm.Print_Titles" localSheetId="0">FMEA!$8:$8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F10" i="2"/>
  <c r="J9" i="2"/>
  <c r="I9" i="2"/>
  <c r="H9" i="2"/>
  <c r="G9" i="2"/>
  <c r="F9" i="2"/>
  <c r="J8" i="2"/>
  <c r="I8" i="2"/>
  <c r="H8" i="2"/>
  <c r="G8" i="2"/>
  <c r="F8" i="2"/>
  <c r="J7" i="2"/>
  <c r="I7" i="2"/>
  <c r="H7" i="2"/>
  <c r="G7" i="2"/>
  <c r="F7" i="2"/>
  <c r="J6" i="2"/>
  <c r="I6" i="2"/>
  <c r="H6" i="2"/>
  <c r="G6" i="2"/>
  <c r="F6" i="2"/>
  <c r="J58" i="1"/>
  <c r="G58" i="1"/>
  <c r="J57" i="1"/>
  <c r="G57" i="1"/>
  <c r="J56" i="1"/>
  <c r="G56" i="1"/>
  <c r="J55" i="1"/>
  <c r="G55" i="1"/>
  <c r="J54" i="1"/>
  <c r="G54" i="1"/>
  <c r="J53" i="1"/>
  <c r="G53" i="1"/>
  <c r="J52" i="1"/>
  <c r="G52" i="1"/>
  <c r="J51" i="1"/>
  <c r="G51" i="1"/>
  <c r="J50" i="1"/>
  <c r="G50" i="1"/>
  <c r="J49" i="1"/>
  <c r="G49" i="1"/>
  <c r="J48" i="1"/>
  <c r="G48" i="1"/>
  <c r="J47" i="1"/>
  <c r="G47" i="1"/>
  <c r="J46" i="1"/>
  <c r="G46" i="1"/>
  <c r="J45" i="1"/>
  <c r="G45" i="1"/>
  <c r="J44" i="1"/>
  <c r="G44" i="1"/>
  <c r="J43" i="1"/>
  <c r="G43" i="1"/>
  <c r="J42" i="1"/>
  <c r="G42" i="1"/>
  <c r="J41" i="1"/>
  <c r="G41" i="1"/>
  <c r="J40" i="1"/>
  <c r="G40" i="1"/>
  <c r="J39" i="1"/>
  <c r="G39" i="1"/>
  <c r="J38" i="1"/>
  <c r="G38" i="1"/>
  <c r="J37" i="1"/>
  <c r="G37" i="1"/>
  <c r="J36" i="1"/>
  <c r="G36" i="1"/>
  <c r="J35" i="1"/>
  <c r="G35" i="1"/>
  <c r="J34" i="1"/>
  <c r="G34" i="1"/>
  <c r="J33" i="1"/>
  <c r="G33" i="1"/>
  <c r="J32" i="1"/>
  <c r="G32" i="1"/>
  <c r="J31" i="1"/>
  <c r="G31" i="1"/>
  <c r="J30" i="1"/>
  <c r="G30" i="1"/>
  <c r="J29" i="1"/>
  <c r="G29" i="1"/>
  <c r="J28" i="1"/>
  <c r="G28" i="1"/>
  <c r="J27" i="1"/>
  <c r="G27" i="1"/>
  <c r="J26" i="1"/>
  <c r="G26" i="1"/>
  <c r="J25" i="1"/>
  <c r="G25" i="1"/>
  <c r="J24" i="1"/>
  <c r="G24" i="1"/>
  <c r="J23" i="1"/>
  <c r="G23" i="1"/>
  <c r="J22" i="1"/>
  <c r="G22" i="1"/>
  <c r="J21" i="1"/>
  <c r="G21" i="1"/>
  <c r="J20" i="1"/>
  <c r="G20" i="1"/>
  <c r="J19" i="1"/>
  <c r="G19" i="1"/>
  <c r="J18" i="1"/>
  <c r="G18" i="1"/>
  <c r="J17" i="1"/>
  <c r="G17" i="1"/>
  <c r="J16" i="1"/>
  <c r="G16" i="1"/>
  <c r="J15" i="1"/>
  <c r="G15" i="1"/>
  <c r="J14" i="1"/>
  <c r="G14" i="1"/>
  <c r="J13" i="1"/>
  <c r="G13" i="1"/>
  <c r="J12" i="1"/>
  <c r="G12" i="1"/>
  <c r="J11" i="1"/>
  <c r="G11" i="1"/>
  <c r="J10" i="1"/>
  <c r="G10" i="1"/>
  <c r="J9" i="1"/>
  <c r="G9" i="1"/>
</calcChain>
</file>

<file path=xl/sharedStrings.xml><?xml version="1.0" encoding="utf-8"?>
<sst xmlns="http://schemas.openxmlformats.org/spreadsheetml/2006/main" count="136" uniqueCount="134">
  <si>
    <t>FMEA-Vorlage</t>
  </si>
  <si>
    <t>Fehlermöglichkeits- und Einflussanalyse</t>
  </si>
  <si>
    <t>Zuletzt aktualisiert:</t>
  </si>
  <si>
    <t>Grundrisiko-Skala</t>
  </si>
  <si>
    <t>RPZ-Skala</t>
  </si>
  <si>
    <t>Hinweis:</t>
  </si>
  <si>
    <t>Bewertungshilfe siehe Blatt 'Matrix'.</t>
  </si>
  <si>
    <t>Auftreten</t>
  </si>
  <si>
    <t>Schwere</t>
  </si>
  <si>
    <t>Entdeckung</t>
  </si>
  <si>
    <t>MASSNAHMEN</t>
  </si>
  <si>
    <t>Teil / Funktion</t>
  </si>
  <si>
    <t>Fehlermodus</t>
  </si>
  <si>
    <t>Fehlerursache</t>
  </si>
  <si>
    <t>A (1-5)</t>
  </si>
  <si>
    <t>Auswirkung des Fehlers</t>
  </si>
  <si>
    <t>S (1-5)</t>
  </si>
  <si>
    <t>Grundrisiko (A×S)</t>
  </si>
  <si>
    <t>Aktuelle Kontrollen</t>
  </si>
  <si>
    <t>E (1-10)</t>
  </si>
  <si>
    <t>RPZ (A×S×E)</t>
  </si>
  <si>
    <t>Empfohlene Maßnahmen</t>
  </si>
  <si>
    <t>Verantwortlich</t>
  </si>
  <si>
    <t>Fällig am</t>
  </si>
  <si>
    <t>% erledigt</t>
  </si>
  <si>
    <t>Notizen</t>
  </si>
  <si>
    <t>Sensorhalterung</t>
  </si>
  <si>
    <t>Schraube löst sich</t>
  </si>
  <si>
    <t>Anziehdrehmoment zu niedrig</t>
  </si>
  <si>
    <t>Sensorposition driftet, Messwerte ungenau</t>
  </si>
  <si>
    <t>Drehmomentschlüssel, Sichtprüfung</t>
  </si>
  <si>
    <t>Drehmomentstandard aktualisieren und Schraubsicherung ergänzen</t>
  </si>
  <si>
    <t>M. Weber</t>
  </si>
  <si>
    <t>Überfällig, Priorität hoch</t>
  </si>
  <si>
    <t>Kabelbaum verlegen</t>
  </si>
  <si>
    <t>Kabel gequetscht</t>
  </si>
  <si>
    <t>Biegeradius zu klein</t>
  </si>
  <si>
    <t>Kurzschluss oder intermittierender Kontakt</t>
  </si>
  <si>
    <t>Montageanweisung, End-of-Line-Test</t>
  </si>
  <si>
    <t>Clip-Position ändern und Biegeradius markieren</t>
  </si>
  <si>
    <t>A. König</t>
  </si>
  <si>
    <t>Layoutänderung in Prüfung</t>
  </si>
  <si>
    <t>Dichtung montieren</t>
  </si>
  <si>
    <t>Dichtung verdreht</t>
  </si>
  <si>
    <t>Manuelle Montage ohne Führung</t>
  </si>
  <si>
    <t>Leckage im Feld</t>
  </si>
  <si>
    <t>Sichtprüfung, Dichtheitsprüfung</t>
  </si>
  <si>
    <t>Montagehilfe mit Zentrierstift einführen</t>
  </si>
  <si>
    <t>S. Berger</t>
  </si>
  <si>
    <t>Hohe Wiederholungswahrscheinlichkeit</t>
  </si>
  <si>
    <t>Software-Update</t>
  </si>
  <si>
    <t>Falsche Parameterdatei</t>
  </si>
  <si>
    <t>Versionierung unklar</t>
  </si>
  <si>
    <t>Produkt startet mit falschen Grenzwerten</t>
  </si>
  <si>
    <t>Freigabeprozess, Versionscheck</t>
  </si>
  <si>
    <t>Dateinamen standardisieren und 4-Augen-Freigabe ergänzen</t>
  </si>
  <si>
    <t>L. Hoffmann</t>
  </si>
  <si>
    <t>Systemischer Fehler möglich</t>
  </si>
  <si>
    <t>Gehäuse fräsen</t>
  </si>
  <si>
    <t>Gratbildung</t>
  </si>
  <si>
    <t>Werkzeugverschleiß</t>
  </si>
  <si>
    <t>Montage erschwert, Verletzungsgefahr</t>
  </si>
  <si>
    <t>Werkzeugwechselplan, Stichprobe</t>
  </si>
  <si>
    <t>Standzeitgrenze senken und zusätzliche Entgratung prüfen</t>
  </si>
  <si>
    <t>P. Franke</t>
  </si>
  <si>
    <t>Termin nahe</t>
  </si>
  <si>
    <t>Lager pressen</t>
  </si>
  <si>
    <t>Lager schief eingepresst</t>
  </si>
  <si>
    <t>Führung der Vorrichtung ungenau</t>
  </si>
  <si>
    <t>Erhöhter Verschleiß und Geräusche</t>
  </si>
  <si>
    <t>Kraft-Weg-Überwachung</t>
  </si>
  <si>
    <t>Vorrichtung nachjustieren und Messuhr im Rüstprozess nutzen</t>
  </si>
  <si>
    <t>N. Richter</t>
  </si>
  <si>
    <t>Überfällig</t>
  </si>
  <si>
    <t>Etikett drucken</t>
  </si>
  <si>
    <t>Falsche Chargennummer</t>
  </si>
  <si>
    <t>Manuelle Auswahl im Druckdialog</t>
  </si>
  <si>
    <t>Rückverfolgbarkeit eingeschränkt</t>
  </si>
  <si>
    <t>Stichprobe durch Schichtleiter</t>
  </si>
  <si>
    <t>Druckauftrag automatisieren und Charge aus ERP ziehen</t>
  </si>
  <si>
    <t>J. Krüger</t>
  </si>
  <si>
    <t>Nahezu abgeschlossen</t>
  </si>
  <si>
    <t>Endprüfung</t>
  </si>
  <si>
    <t>Testschritt übersprungen</t>
  </si>
  <si>
    <t>Prüfskript kann manuell beendet werden</t>
  </si>
  <si>
    <t>Fehlerhafte Teile werden freigegeben</t>
  </si>
  <si>
    <t>Prüfbericht, Bedienerschulung</t>
  </si>
  <si>
    <t>Skriptabschluss sperren und Pflichtfeldlogik einbauen</t>
  </si>
  <si>
    <t>T. Vogt</t>
  </si>
  <si>
    <t>Niedrige Häufigkeit, aber schwer erkennbar</t>
  </si>
  <si>
    <t>Steckverbinder montieren</t>
  </si>
  <si>
    <t>Stecker nicht vollständig verrastet</t>
  </si>
  <si>
    <t>Keine haptische Rückmeldung</t>
  </si>
  <si>
    <t>Ausfall im Betrieb durch Kontaktverlust</t>
  </si>
  <si>
    <t>Sichtprüfung, Zugtest stichprobenartig</t>
  </si>
  <si>
    <t>Steckerdesign mit klarer Rastung bewerten</t>
  </si>
  <si>
    <t>C. Lange</t>
  </si>
  <si>
    <t>Konstruktions- und Prozessmaßnahme kombinieren</t>
  </si>
  <si>
    <t>Kühlkreislauf befüllen</t>
  </si>
  <si>
    <t>Luft im System</t>
  </si>
  <si>
    <t>Entlüftungszeit zu kurz</t>
  </si>
  <si>
    <t>Temperaturanstieg und reduzierte Leistung</t>
  </si>
  <si>
    <t>Temperaturtest, Sichtfenster</t>
  </si>
  <si>
    <t>Entlüftungszeit erhöhen und Sensor für Restluft bewerten</t>
  </si>
  <si>
    <t>R. Scholz</t>
  </si>
  <si>
    <t>Wirksamkeit nach Testlauf verifizieren</t>
  </si>
  <si>
    <t>Vorlage: Werte in A/S/E auswählen, Maßnahmen und Fälligkeiten pflegen.</t>
  </si>
  <si>
    <t>Risikobewertungsmatrix</t>
  </si>
  <si>
    <t>SCHWERE</t>
  </si>
  <si>
    <t>Unbedeutend</t>
  </si>
  <si>
    <t>Gering</t>
  </si>
  <si>
    <t>Mittel</t>
  </si>
  <si>
    <t>Hoch</t>
  </si>
  <si>
    <t>Katastrophal</t>
  </si>
  <si>
    <t>Bewertung</t>
  </si>
  <si>
    <t>Klasse</t>
  </si>
  <si>
    <t>&lt;= 2</t>
  </si>
  <si>
    <t>Sehr niedrig</t>
  </si>
  <si>
    <t>AUFTRETEN</t>
  </si>
  <si>
    <t>Fast sicher (&gt;1 von 10)</t>
  </si>
  <si>
    <t>&lt;= 4</t>
  </si>
  <si>
    <t>Niedrig</t>
  </si>
  <si>
    <t>Wahrscheinlich (1 von 20)</t>
  </si>
  <si>
    <t>&lt;= 8</t>
  </si>
  <si>
    <t>Gelegentlich (1 von 200)</t>
  </si>
  <si>
    <t>&lt;= 14</t>
  </si>
  <si>
    <t>Unwahrscheinlich (1 von 2000)</t>
  </si>
  <si>
    <t>&lt;= 18</t>
  </si>
  <si>
    <t>Sehr hoch</t>
  </si>
  <si>
    <t>Selten (&lt;1 von 10000)</t>
  </si>
  <si>
    <t>&lt;= 25</t>
  </si>
  <si>
    <t>Kritisch</t>
  </si>
  <si>
    <t>Hinweis</t>
  </si>
  <si>
    <t>Die Matrix dient als schnelle Orientierung für Auftreten und Schwere. Die RPZ wird im Blatt FMEA berechnet.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</si>
</sst>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\.mm\.yyyy"/>
  </numFmts>
  <fonts count="11" x14ac:knownFonts="1">
    <font>
      <sz val="11"/>
      <color theme="1"/>
      <name val="Calibri"/>
      <family val="2"/>
      <scheme val="minor"/>
    </font>
    <font>
      <b/>
      <sz val="26"/>
      <color rgb="FF1F415A"/>
      <name val="Calibri"/>
    </font>
    <font>
      <sz val="16"/>
      <color rgb="FF23313A"/>
      <name val="Calibri"/>
    </font>
    <font>
      <b/>
      <sz val="10"/>
      <color rgb="FF23313A"/>
      <name val="Calibri"/>
    </font>
    <font>
      <sz val="10"/>
      <color rgb="FF23313A"/>
      <name val="Calibri"/>
    </font>
    <font>
      <sz val="9"/>
      <color rgb="FF23313A"/>
      <name val="Calibri"/>
    </font>
    <font>
      <b/>
      <sz val="11"/>
      <color rgb="FFFFFFFF"/>
      <name val="Calibri"/>
    </font>
    <font>
      <i/>
      <sz val="9"/>
      <color rgb="FF1F415A"/>
      <name val="Calibri"/>
    </font>
    <font>
      <b/>
      <sz val="17"/>
      <color rgb="FF1F415A"/>
      <name val="Calibri"/>
    </font>
    <font>
      <b/>
      <sz val="11"/>
      <color rgb="FF23313A"/>
      <name val="Calibri"/>
    </font>
    <font>
      <b/>
      <sz val="11"/>
      <color rgb="FF1F415A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7FBFC"/>
      </patternFill>
    </fill>
    <fill>
      <patternFill patternType="solid">
        <fgColor rgb="FFEDF4F7"/>
      </patternFill>
    </fill>
    <fill>
      <patternFill patternType="solid">
        <fgColor rgb="FFE8EFF3"/>
      </patternFill>
    </fill>
    <fill>
      <patternFill patternType="solid">
        <fgColor rgb="FFEEF5F7"/>
      </patternFill>
    </fill>
    <fill>
      <patternFill patternType="solid">
        <fgColor rgb="FFE7F4EA"/>
      </patternFill>
    </fill>
    <fill>
      <patternFill patternType="solid">
        <fgColor rgb="FFFFF4D6"/>
      </patternFill>
    </fill>
    <fill>
      <patternFill patternType="solid">
        <fgColor rgb="FFFDE9E7"/>
      </patternFill>
    </fill>
  </fills>
  <borders count="11">
    <border>
      <left/>
      <right/>
      <top/>
      <bottom/>
      <diagonal/>
    </border>
    <border>
      <left style="thin">
        <color rgb="FFC8D7DD"/>
      </left>
      <right style="thin">
        <color rgb="FFC8D7DD"/>
      </right>
      <top style="thin">
        <color rgb="FFC8D7DD"/>
      </top>
      <bottom style="thin">
        <color rgb="FFC8D7DD"/>
      </bottom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 style="medium">
        <color rgb="FF00484E"/>
      </left>
      <right style="medium">
        <color rgb="FF00484E"/>
      </right>
      <top/>
      <bottom style="medium">
        <color rgb="FF00484E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484E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C8D7DD"/>
      </right>
      <top style="thin">
        <color rgb="FFC8D7DD"/>
      </top>
      <bottom style="thin">
        <color rgb="FFC8D7DD"/>
      </bottom>
      <diagonal/>
    </border>
    <border>
      <left style="thin">
        <color indexed="64"/>
      </left>
      <right style="medium">
        <color rgb="FF00484E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65" fontId="4" fillId="0" borderId="0" xfId="0" applyNumberFormat="1" applyFont="1"/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/>
    <xf numFmtId="0" fontId="6" fillId="2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9" fontId="4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top" wrapText="1"/>
    </xf>
    <xf numFmtId="0" fontId="8" fillId="0" borderId="0" xfId="0" applyFont="1"/>
    <xf numFmtId="0" fontId="6" fillId="2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3" fillId="10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left" vertical="center"/>
    </xf>
    <xf numFmtId="0" fontId="10" fillId="0" borderId="0" xfId="0" applyFont="1"/>
    <xf numFmtId="0" fontId="0" fillId="0" borderId="0" xfId="0"/>
    <xf numFmtId="0" fontId="6" fillId="2" borderId="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top" wrapText="1"/>
    </xf>
    <xf numFmtId="0" fontId="0" fillId="4" borderId="1" xfId="0" applyFill="1" applyBorder="1"/>
    <xf numFmtId="0" fontId="6" fillId="2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3" fillId="0" borderId="7" xfId="0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0" fillId="0" borderId="9" xfId="0" applyBorder="1"/>
    <xf numFmtId="0" fontId="0" fillId="0" borderId="10" xfId="0" applyBorder="1"/>
  </cellXfs>
  <cellStyles count="1">
    <cellStyle name="Normal" xfId="0" builtinId="0"/>
  </cellStyles>
  <dxfs count="3">
    <dxf>
      <fill>
        <patternFill>
          <bgColor rgb="FFFFF4D6"/>
        </patternFill>
      </fill>
    </dxf>
    <dxf>
      <fill>
        <patternFill>
          <bgColor rgb="FFFDE9E7"/>
        </patternFill>
      </fill>
    </dxf>
    <dxf>
      <font>
        <b/>
        <color rgb="FF23313A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8"/>
  <sheetViews>
    <sheetView showGridLines="0" tabSelected="1" zoomScale="90" zoomScaleNormal="90" workbookViewId="0">
      <selection activeCell="R14" sqref="R14"/>
    </sheetView>
  </sheetViews>
  <sheetFormatPr baseColWidth="10" defaultColWidth="9.140625" defaultRowHeight="15" x14ac:dyDescent="0.25"/>
  <cols>
    <col min="1" max="1" width="15" customWidth="1"/>
    <col min="2" max="2" width="16" customWidth="1"/>
    <col min="3" max="3" width="21" customWidth="1"/>
    <col min="4" max="4" width="9.7109375" bestFit="1" customWidth="1"/>
    <col min="5" max="5" width="21" customWidth="1"/>
    <col min="6" max="6" width="8.5703125" bestFit="1" customWidth="1"/>
    <col min="7" max="7" width="12" customWidth="1"/>
    <col min="8" max="8" width="20" customWidth="1"/>
    <col min="9" max="9" width="11.28515625" bestFit="1" customWidth="1"/>
    <col min="10" max="10" width="13" customWidth="1"/>
    <col min="11" max="11" width="23" customWidth="1"/>
    <col min="12" max="12" width="14" customWidth="1"/>
    <col min="13" max="13" width="13" customWidth="1"/>
    <col min="14" max="14" width="11" customWidth="1"/>
    <col min="15" max="15" width="20" customWidth="1"/>
  </cols>
  <sheetData>
    <row r="1" spans="1:15" ht="32.1" customHeight="1" x14ac:dyDescent="0.5">
      <c r="A1" s="1" t="s">
        <v>0</v>
      </c>
    </row>
    <row r="2" spans="1:15" ht="24" customHeight="1" x14ac:dyDescent="0.35">
      <c r="A2" s="2" t="s">
        <v>1</v>
      </c>
    </row>
    <row r="3" spans="1:15" ht="21.95" customHeight="1" x14ac:dyDescent="0.25">
      <c r="A3" s="3" t="s">
        <v>2</v>
      </c>
      <c r="B3" s="4">
        <v>46113</v>
      </c>
      <c r="G3" s="5" t="s">
        <v>3</v>
      </c>
      <c r="J3" s="5" t="s">
        <v>4</v>
      </c>
    </row>
    <row r="4" spans="1:15" ht="21.95" customHeight="1" x14ac:dyDescent="0.25">
      <c r="G4" s="6">
        <v>2</v>
      </c>
      <c r="J4" s="6">
        <v>0</v>
      </c>
    </row>
    <row r="5" spans="1:15" ht="21.95" customHeight="1" thickBot="1" x14ac:dyDescent="0.3">
      <c r="A5" s="3" t="s">
        <v>5</v>
      </c>
      <c r="B5" s="7" t="s">
        <v>6</v>
      </c>
      <c r="D5" s="33" t="s">
        <v>7</v>
      </c>
      <c r="F5" s="33" t="s">
        <v>8</v>
      </c>
      <c r="G5" s="36">
        <v>6</v>
      </c>
      <c r="I5" s="33" t="s">
        <v>9</v>
      </c>
      <c r="J5" s="36">
        <v>40</v>
      </c>
    </row>
    <row r="6" spans="1:15" ht="21.95" customHeight="1" x14ac:dyDescent="0.25">
      <c r="D6" s="34"/>
      <c r="F6" s="34"/>
      <c r="G6" s="36">
        <v>20</v>
      </c>
      <c r="I6" s="34"/>
      <c r="J6" s="36">
        <v>100</v>
      </c>
    </row>
    <row r="7" spans="1:15" ht="21.95" customHeight="1" thickBot="1" x14ac:dyDescent="0.3">
      <c r="D7" s="35"/>
      <c r="F7" s="35"/>
      <c r="I7" s="35"/>
      <c r="K7" s="37" t="s">
        <v>10</v>
      </c>
      <c r="L7" s="38"/>
      <c r="M7" s="38"/>
      <c r="N7" s="38"/>
      <c r="O7" s="39"/>
    </row>
    <row r="8" spans="1:15" ht="39.950000000000003" customHeight="1" thickBot="1" x14ac:dyDescent="0.3">
      <c r="A8" s="8" t="s">
        <v>11</v>
      </c>
      <c r="B8" s="8" t="s">
        <v>12</v>
      </c>
      <c r="C8" s="8" t="s">
        <v>13</v>
      </c>
      <c r="D8" s="32" t="s">
        <v>14</v>
      </c>
      <c r="E8" s="8" t="s">
        <v>15</v>
      </c>
      <c r="F8" s="32" t="s">
        <v>16</v>
      </c>
      <c r="G8" s="8" t="s">
        <v>17</v>
      </c>
      <c r="H8" s="8" t="s">
        <v>18</v>
      </c>
      <c r="I8" s="32" t="s">
        <v>19</v>
      </c>
      <c r="J8" s="8" t="s">
        <v>20</v>
      </c>
      <c r="K8" s="32" t="s">
        <v>21</v>
      </c>
      <c r="L8" s="32" t="s">
        <v>22</v>
      </c>
      <c r="M8" s="32" t="s">
        <v>23</v>
      </c>
      <c r="N8" s="32" t="s">
        <v>24</v>
      </c>
      <c r="O8" s="32" t="s">
        <v>25</v>
      </c>
    </row>
    <row r="9" spans="1:15" ht="36" customHeight="1" x14ac:dyDescent="0.25">
      <c r="A9" s="9" t="s">
        <v>26</v>
      </c>
      <c r="B9" s="9" t="s">
        <v>27</v>
      </c>
      <c r="C9" s="9" t="s">
        <v>28</v>
      </c>
      <c r="D9" s="10">
        <v>3</v>
      </c>
      <c r="E9" s="9" t="s">
        <v>29</v>
      </c>
      <c r="F9" s="10">
        <v>4</v>
      </c>
      <c r="G9" s="11">
        <f t="shared" ref="G9:G40" si="0">IF(OR(D9="",F9=""),"",D9*F9)</f>
        <v>12</v>
      </c>
      <c r="H9" s="9" t="s">
        <v>30</v>
      </c>
      <c r="I9" s="10">
        <v>6</v>
      </c>
      <c r="J9" s="11">
        <f t="shared" ref="J9:J40" si="1">IF(OR(D9="",F9="",I9=""),"",D9*F9*I9)</f>
        <v>72</v>
      </c>
      <c r="K9" s="9" t="s">
        <v>31</v>
      </c>
      <c r="L9" s="9" t="s">
        <v>32</v>
      </c>
      <c r="M9" s="12">
        <v>46101</v>
      </c>
      <c r="N9" s="13">
        <v>0.3</v>
      </c>
      <c r="O9" s="9" t="s">
        <v>33</v>
      </c>
    </row>
    <row r="10" spans="1:15" ht="36" customHeight="1" x14ac:dyDescent="0.25">
      <c r="A10" s="9" t="s">
        <v>34</v>
      </c>
      <c r="B10" s="9" t="s">
        <v>35</v>
      </c>
      <c r="C10" s="9" t="s">
        <v>36</v>
      </c>
      <c r="D10" s="10">
        <v>2</v>
      </c>
      <c r="E10" s="9" t="s">
        <v>37</v>
      </c>
      <c r="F10" s="10">
        <v>5</v>
      </c>
      <c r="G10" s="11">
        <f t="shared" si="0"/>
        <v>10</v>
      </c>
      <c r="H10" s="9" t="s">
        <v>38</v>
      </c>
      <c r="I10" s="10">
        <v>5</v>
      </c>
      <c r="J10" s="11">
        <f t="shared" si="1"/>
        <v>50</v>
      </c>
      <c r="K10" s="9" t="s">
        <v>39</v>
      </c>
      <c r="L10" s="9" t="s">
        <v>40</v>
      </c>
      <c r="M10" s="12">
        <v>46120</v>
      </c>
      <c r="N10" s="13">
        <v>0.6</v>
      </c>
      <c r="O10" s="9" t="s">
        <v>41</v>
      </c>
    </row>
    <row r="11" spans="1:15" ht="36" customHeight="1" x14ac:dyDescent="0.25">
      <c r="A11" s="9" t="s">
        <v>42</v>
      </c>
      <c r="B11" s="9" t="s">
        <v>43</v>
      </c>
      <c r="C11" s="9" t="s">
        <v>44</v>
      </c>
      <c r="D11" s="10">
        <v>4</v>
      </c>
      <c r="E11" s="9" t="s">
        <v>45</v>
      </c>
      <c r="F11" s="10">
        <v>4</v>
      </c>
      <c r="G11" s="11">
        <f t="shared" si="0"/>
        <v>16</v>
      </c>
      <c r="H11" s="9" t="s">
        <v>46</v>
      </c>
      <c r="I11" s="10">
        <v>4</v>
      </c>
      <c r="J11" s="11">
        <f t="shared" si="1"/>
        <v>64</v>
      </c>
      <c r="K11" s="9" t="s">
        <v>47</v>
      </c>
      <c r="L11" s="9" t="s">
        <v>48</v>
      </c>
      <c r="M11" s="12">
        <v>46109</v>
      </c>
      <c r="N11" s="13">
        <v>0.2</v>
      </c>
      <c r="O11" s="9" t="s">
        <v>49</v>
      </c>
    </row>
    <row r="12" spans="1:15" ht="36" customHeight="1" x14ac:dyDescent="0.25">
      <c r="A12" s="9" t="s">
        <v>50</v>
      </c>
      <c r="B12" s="9" t="s">
        <v>51</v>
      </c>
      <c r="C12" s="9" t="s">
        <v>52</v>
      </c>
      <c r="D12" s="10">
        <v>2</v>
      </c>
      <c r="E12" s="9" t="s">
        <v>53</v>
      </c>
      <c r="F12" s="10">
        <v>5</v>
      </c>
      <c r="G12" s="11">
        <f t="shared" si="0"/>
        <v>10</v>
      </c>
      <c r="H12" s="9" t="s">
        <v>54</v>
      </c>
      <c r="I12" s="10">
        <v>8</v>
      </c>
      <c r="J12" s="11">
        <f t="shared" si="1"/>
        <v>80</v>
      </c>
      <c r="K12" s="9" t="s">
        <v>55</v>
      </c>
      <c r="L12" s="9" t="s">
        <v>56</v>
      </c>
      <c r="M12" s="12">
        <v>46127</v>
      </c>
      <c r="N12" s="13">
        <v>0.1</v>
      </c>
      <c r="O12" s="9" t="s">
        <v>57</v>
      </c>
    </row>
    <row r="13" spans="1:15" ht="36" customHeight="1" x14ac:dyDescent="0.25">
      <c r="A13" s="9" t="s">
        <v>58</v>
      </c>
      <c r="B13" s="9" t="s">
        <v>59</v>
      </c>
      <c r="C13" s="9" t="s">
        <v>60</v>
      </c>
      <c r="D13" s="10">
        <v>3</v>
      </c>
      <c r="E13" s="9" t="s">
        <v>61</v>
      </c>
      <c r="F13" s="10">
        <v>3</v>
      </c>
      <c r="G13" s="11">
        <f t="shared" si="0"/>
        <v>9</v>
      </c>
      <c r="H13" s="9" t="s">
        <v>62</v>
      </c>
      <c r="I13" s="10">
        <v>4</v>
      </c>
      <c r="J13" s="11">
        <f t="shared" si="1"/>
        <v>36</v>
      </c>
      <c r="K13" s="9" t="s">
        <v>63</v>
      </c>
      <c r="L13" s="9" t="s">
        <v>64</v>
      </c>
      <c r="M13" s="12">
        <v>46115</v>
      </c>
      <c r="N13" s="13">
        <v>0.75</v>
      </c>
      <c r="O13" s="9" t="s">
        <v>65</v>
      </c>
    </row>
    <row r="14" spans="1:15" ht="36" customHeight="1" x14ac:dyDescent="0.25">
      <c r="A14" s="9" t="s">
        <v>66</v>
      </c>
      <c r="B14" s="9" t="s">
        <v>67</v>
      </c>
      <c r="C14" s="9" t="s">
        <v>68</v>
      </c>
      <c r="D14" s="10">
        <v>2</v>
      </c>
      <c r="E14" s="9" t="s">
        <v>69</v>
      </c>
      <c r="F14" s="10">
        <v>5</v>
      </c>
      <c r="G14" s="11">
        <f t="shared" si="0"/>
        <v>10</v>
      </c>
      <c r="H14" s="9" t="s">
        <v>70</v>
      </c>
      <c r="I14" s="10">
        <v>7</v>
      </c>
      <c r="J14" s="11">
        <f t="shared" si="1"/>
        <v>70</v>
      </c>
      <c r="K14" s="9" t="s">
        <v>71</v>
      </c>
      <c r="L14" s="9" t="s">
        <v>72</v>
      </c>
      <c r="M14" s="12">
        <v>46106</v>
      </c>
      <c r="N14" s="13">
        <v>0.4</v>
      </c>
      <c r="O14" s="9" t="s">
        <v>73</v>
      </c>
    </row>
    <row r="15" spans="1:15" ht="36" customHeight="1" x14ac:dyDescent="0.25">
      <c r="A15" s="9" t="s">
        <v>74</v>
      </c>
      <c r="B15" s="9" t="s">
        <v>75</v>
      </c>
      <c r="C15" s="9" t="s">
        <v>76</v>
      </c>
      <c r="D15" s="10">
        <v>2</v>
      </c>
      <c r="E15" s="9" t="s">
        <v>77</v>
      </c>
      <c r="F15" s="10">
        <v>4</v>
      </c>
      <c r="G15" s="11">
        <f t="shared" si="0"/>
        <v>8</v>
      </c>
      <c r="H15" s="9" t="s">
        <v>78</v>
      </c>
      <c r="I15" s="10">
        <v>3</v>
      </c>
      <c r="J15" s="11">
        <f t="shared" si="1"/>
        <v>24</v>
      </c>
      <c r="K15" s="9" t="s">
        <v>79</v>
      </c>
      <c r="L15" s="9" t="s">
        <v>80</v>
      </c>
      <c r="M15" s="12">
        <v>46124</v>
      </c>
      <c r="N15" s="13">
        <v>0.9</v>
      </c>
      <c r="O15" s="9" t="s">
        <v>81</v>
      </c>
    </row>
    <row r="16" spans="1:15" ht="36" customHeight="1" x14ac:dyDescent="0.25">
      <c r="A16" s="9" t="s">
        <v>82</v>
      </c>
      <c r="B16" s="9" t="s">
        <v>83</v>
      </c>
      <c r="C16" s="9" t="s">
        <v>84</v>
      </c>
      <c r="D16" s="10">
        <v>1</v>
      </c>
      <c r="E16" s="9" t="s">
        <v>85</v>
      </c>
      <c r="F16" s="10">
        <v>5</v>
      </c>
      <c r="G16" s="11">
        <f t="shared" si="0"/>
        <v>5</v>
      </c>
      <c r="H16" s="9" t="s">
        <v>86</v>
      </c>
      <c r="I16" s="10">
        <v>9</v>
      </c>
      <c r="J16" s="11">
        <f t="shared" si="1"/>
        <v>45</v>
      </c>
      <c r="K16" s="9" t="s">
        <v>87</v>
      </c>
      <c r="L16" s="9" t="s">
        <v>88</v>
      </c>
      <c r="M16" s="12">
        <v>46130</v>
      </c>
      <c r="N16" s="13">
        <v>0</v>
      </c>
      <c r="O16" s="9" t="s">
        <v>89</v>
      </c>
    </row>
    <row r="17" spans="1:15" ht="36" customHeight="1" x14ac:dyDescent="0.25">
      <c r="A17" s="9" t="s">
        <v>90</v>
      </c>
      <c r="B17" s="9" t="s">
        <v>91</v>
      </c>
      <c r="C17" s="9" t="s">
        <v>92</v>
      </c>
      <c r="D17" s="10">
        <v>4</v>
      </c>
      <c r="E17" s="9" t="s">
        <v>93</v>
      </c>
      <c r="F17" s="10">
        <v>4</v>
      </c>
      <c r="G17" s="11">
        <f t="shared" si="0"/>
        <v>16</v>
      </c>
      <c r="H17" s="9" t="s">
        <v>94</v>
      </c>
      <c r="I17" s="10">
        <v>6</v>
      </c>
      <c r="J17" s="11">
        <f t="shared" si="1"/>
        <v>96</v>
      </c>
      <c r="K17" s="9" t="s">
        <v>95</v>
      </c>
      <c r="L17" s="9" t="s">
        <v>96</v>
      </c>
      <c r="M17" s="12">
        <v>46134</v>
      </c>
      <c r="N17" s="13">
        <v>0.25</v>
      </c>
      <c r="O17" s="9" t="s">
        <v>97</v>
      </c>
    </row>
    <row r="18" spans="1:15" ht="36" customHeight="1" x14ac:dyDescent="0.25">
      <c r="A18" s="9" t="s">
        <v>98</v>
      </c>
      <c r="B18" s="9" t="s">
        <v>99</v>
      </c>
      <c r="C18" s="9" t="s">
        <v>100</v>
      </c>
      <c r="D18" s="10">
        <v>3</v>
      </c>
      <c r="E18" s="9" t="s">
        <v>101</v>
      </c>
      <c r="F18" s="10">
        <v>5</v>
      </c>
      <c r="G18" s="11">
        <f t="shared" si="0"/>
        <v>15</v>
      </c>
      <c r="H18" s="9" t="s">
        <v>102</v>
      </c>
      <c r="I18" s="10">
        <v>5</v>
      </c>
      <c r="J18" s="11">
        <f t="shared" si="1"/>
        <v>75</v>
      </c>
      <c r="K18" s="9" t="s">
        <v>103</v>
      </c>
      <c r="L18" s="9" t="s">
        <v>104</v>
      </c>
      <c r="M18" s="12">
        <v>46118</v>
      </c>
      <c r="N18" s="13">
        <v>0.5</v>
      </c>
      <c r="O18" s="9" t="s">
        <v>105</v>
      </c>
    </row>
    <row r="19" spans="1:15" ht="36" customHeight="1" x14ac:dyDescent="0.25">
      <c r="A19" s="9"/>
      <c r="B19" s="9"/>
      <c r="C19" s="9"/>
      <c r="D19" s="10"/>
      <c r="E19" s="9"/>
      <c r="F19" s="10"/>
      <c r="G19" s="11" t="str">
        <f t="shared" si="0"/>
        <v/>
      </c>
      <c r="H19" s="9"/>
      <c r="I19" s="10"/>
      <c r="J19" s="11" t="str">
        <f t="shared" si="1"/>
        <v/>
      </c>
      <c r="K19" s="9"/>
      <c r="L19" s="9"/>
      <c r="M19" s="12"/>
      <c r="N19" s="13"/>
      <c r="O19" s="9"/>
    </row>
    <row r="20" spans="1:15" ht="36" customHeight="1" x14ac:dyDescent="0.25">
      <c r="A20" s="9"/>
      <c r="B20" s="9"/>
      <c r="C20" s="9"/>
      <c r="D20" s="10"/>
      <c r="E20" s="9"/>
      <c r="F20" s="10"/>
      <c r="G20" s="11" t="str">
        <f t="shared" si="0"/>
        <v/>
      </c>
      <c r="H20" s="9"/>
      <c r="I20" s="10"/>
      <c r="J20" s="11" t="str">
        <f t="shared" si="1"/>
        <v/>
      </c>
      <c r="K20" s="9"/>
      <c r="L20" s="9"/>
      <c r="M20" s="12"/>
      <c r="N20" s="13"/>
      <c r="O20" s="9"/>
    </row>
    <row r="21" spans="1:15" ht="36" customHeight="1" x14ac:dyDescent="0.25">
      <c r="A21" s="9"/>
      <c r="B21" s="9"/>
      <c r="C21" s="9"/>
      <c r="D21" s="10"/>
      <c r="E21" s="9"/>
      <c r="F21" s="10"/>
      <c r="G21" s="11" t="str">
        <f t="shared" si="0"/>
        <v/>
      </c>
      <c r="H21" s="9"/>
      <c r="I21" s="10"/>
      <c r="J21" s="11" t="str">
        <f t="shared" si="1"/>
        <v/>
      </c>
      <c r="K21" s="9"/>
      <c r="L21" s="9"/>
      <c r="M21" s="12"/>
      <c r="N21" s="13"/>
      <c r="O21" s="9"/>
    </row>
    <row r="22" spans="1:15" ht="36" customHeight="1" x14ac:dyDescent="0.25">
      <c r="A22" s="9"/>
      <c r="B22" s="9"/>
      <c r="C22" s="9"/>
      <c r="D22" s="10"/>
      <c r="E22" s="9"/>
      <c r="F22" s="10"/>
      <c r="G22" s="11" t="str">
        <f t="shared" si="0"/>
        <v/>
      </c>
      <c r="H22" s="9"/>
      <c r="I22" s="10"/>
      <c r="J22" s="11" t="str">
        <f t="shared" si="1"/>
        <v/>
      </c>
      <c r="K22" s="9"/>
      <c r="L22" s="9"/>
      <c r="M22" s="12"/>
      <c r="N22" s="13"/>
      <c r="O22" s="9"/>
    </row>
    <row r="23" spans="1:15" ht="36" customHeight="1" x14ac:dyDescent="0.25">
      <c r="A23" s="9"/>
      <c r="B23" s="9"/>
      <c r="C23" s="9"/>
      <c r="D23" s="10"/>
      <c r="E23" s="9"/>
      <c r="F23" s="10"/>
      <c r="G23" s="11" t="str">
        <f t="shared" si="0"/>
        <v/>
      </c>
      <c r="H23" s="9"/>
      <c r="I23" s="10"/>
      <c r="J23" s="11" t="str">
        <f t="shared" si="1"/>
        <v/>
      </c>
      <c r="K23" s="9"/>
      <c r="L23" s="9"/>
      <c r="M23" s="12"/>
      <c r="N23" s="13"/>
      <c r="O23" s="9"/>
    </row>
    <row r="24" spans="1:15" ht="36" customHeight="1" x14ac:dyDescent="0.25">
      <c r="A24" s="9"/>
      <c r="B24" s="9"/>
      <c r="C24" s="9"/>
      <c r="D24" s="10"/>
      <c r="E24" s="9"/>
      <c r="F24" s="10"/>
      <c r="G24" s="11" t="str">
        <f t="shared" si="0"/>
        <v/>
      </c>
      <c r="H24" s="9"/>
      <c r="I24" s="10"/>
      <c r="J24" s="11" t="str">
        <f t="shared" si="1"/>
        <v/>
      </c>
      <c r="K24" s="9"/>
      <c r="L24" s="9"/>
      <c r="M24" s="12"/>
      <c r="N24" s="13"/>
      <c r="O24" s="9"/>
    </row>
    <row r="25" spans="1:15" ht="36" customHeight="1" x14ac:dyDescent="0.25">
      <c r="A25" s="9"/>
      <c r="B25" s="9"/>
      <c r="C25" s="9"/>
      <c r="D25" s="10"/>
      <c r="E25" s="9"/>
      <c r="F25" s="10"/>
      <c r="G25" s="11" t="str">
        <f t="shared" si="0"/>
        <v/>
      </c>
      <c r="H25" s="9"/>
      <c r="I25" s="10"/>
      <c r="J25" s="11" t="str">
        <f t="shared" si="1"/>
        <v/>
      </c>
      <c r="K25" s="9"/>
      <c r="L25" s="9"/>
      <c r="M25" s="12"/>
      <c r="N25" s="13"/>
      <c r="O25" s="9"/>
    </row>
    <row r="26" spans="1:15" ht="36" customHeight="1" x14ac:dyDescent="0.25">
      <c r="A26" s="9"/>
      <c r="B26" s="9"/>
      <c r="C26" s="9"/>
      <c r="D26" s="10"/>
      <c r="E26" s="9"/>
      <c r="F26" s="10"/>
      <c r="G26" s="11" t="str">
        <f t="shared" si="0"/>
        <v/>
      </c>
      <c r="H26" s="9"/>
      <c r="I26" s="10"/>
      <c r="J26" s="11" t="str">
        <f t="shared" si="1"/>
        <v/>
      </c>
      <c r="K26" s="9"/>
      <c r="L26" s="9"/>
      <c r="M26" s="12"/>
      <c r="N26" s="13"/>
      <c r="O26" s="9"/>
    </row>
    <row r="27" spans="1:15" ht="36" customHeight="1" x14ac:dyDescent="0.25">
      <c r="A27" s="9"/>
      <c r="B27" s="9"/>
      <c r="C27" s="9"/>
      <c r="D27" s="10"/>
      <c r="E27" s="9"/>
      <c r="F27" s="10"/>
      <c r="G27" s="11" t="str">
        <f t="shared" si="0"/>
        <v/>
      </c>
      <c r="H27" s="9"/>
      <c r="I27" s="10"/>
      <c r="J27" s="11" t="str">
        <f t="shared" si="1"/>
        <v/>
      </c>
      <c r="K27" s="9"/>
      <c r="L27" s="9"/>
      <c r="M27" s="12"/>
      <c r="N27" s="13"/>
      <c r="O27" s="9"/>
    </row>
    <row r="28" spans="1:15" ht="36" customHeight="1" x14ac:dyDescent="0.25">
      <c r="A28" s="9"/>
      <c r="B28" s="9"/>
      <c r="C28" s="9"/>
      <c r="D28" s="10"/>
      <c r="E28" s="9"/>
      <c r="F28" s="10"/>
      <c r="G28" s="11" t="str">
        <f t="shared" si="0"/>
        <v/>
      </c>
      <c r="H28" s="9"/>
      <c r="I28" s="10"/>
      <c r="J28" s="11" t="str">
        <f t="shared" si="1"/>
        <v/>
      </c>
      <c r="K28" s="9"/>
      <c r="L28" s="9"/>
      <c r="M28" s="12"/>
      <c r="N28" s="13"/>
      <c r="O28" s="9"/>
    </row>
    <row r="29" spans="1:15" ht="36" customHeight="1" x14ac:dyDescent="0.25">
      <c r="A29" s="9"/>
      <c r="B29" s="9"/>
      <c r="C29" s="9"/>
      <c r="D29" s="10"/>
      <c r="E29" s="9"/>
      <c r="F29" s="10"/>
      <c r="G29" s="11" t="str">
        <f t="shared" si="0"/>
        <v/>
      </c>
      <c r="H29" s="9"/>
      <c r="I29" s="10"/>
      <c r="J29" s="11" t="str">
        <f t="shared" si="1"/>
        <v/>
      </c>
      <c r="K29" s="9"/>
      <c r="L29" s="9"/>
      <c r="M29" s="12"/>
      <c r="N29" s="13"/>
      <c r="O29" s="9"/>
    </row>
    <row r="30" spans="1:15" ht="36" customHeight="1" x14ac:dyDescent="0.25">
      <c r="A30" s="9"/>
      <c r="B30" s="9"/>
      <c r="C30" s="9"/>
      <c r="D30" s="10"/>
      <c r="E30" s="9"/>
      <c r="F30" s="10"/>
      <c r="G30" s="11" t="str">
        <f t="shared" si="0"/>
        <v/>
      </c>
      <c r="H30" s="9"/>
      <c r="I30" s="10"/>
      <c r="J30" s="11" t="str">
        <f t="shared" si="1"/>
        <v/>
      </c>
      <c r="K30" s="9"/>
      <c r="L30" s="9"/>
      <c r="M30" s="12"/>
      <c r="N30" s="13"/>
      <c r="O30" s="9"/>
    </row>
    <row r="31" spans="1:15" ht="36" customHeight="1" x14ac:dyDescent="0.25">
      <c r="A31" s="9"/>
      <c r="B31" s="9"/>
      <c r="C31" s="9"/>
      <c r="D31" s="10"/>
      <c r="E31" s="9"/>
      <c r="F31" s="10"/>
      <c r="G31" s="11" t="str">
        <f t="shared" si="0"/>
        <v/>
      </c>
      <c r="H31" s="9"/>
      <c r="I31" s="10"/>
      <c r="J31" s="11" t="str">
        <f t="shared" si="1"/>
        <v/>
      </c>
      <c r="K31" s="9"/>
      <c r="L31" s="9"/>
      <c r="M31" s="12"/>
      <c r="N31" s="13"/>
      <c r="O31" s="9"/>
    </row>
    <row r="32" spans="1:15" ht="36" customHeight="1" x14ac:dyDescent="0.25">
      <c r="A32" s="9"/>
      <c r="B32" s="9"/>
      <c r="C32" s="9"/>
      <c r="D32" s="10"/>
      <c r="E32" s="9"/>
      <c r="F32" s="10"/>
      <c r="G32" s="11" t="str">
        <f t="shared" si="0"/>
        <v/>
      </c>
      <c r="H32" s="9"/>
      <c r="I32" s="10"/>
      <c r="J32" s="11" t="str">
        <f t="shared" si="1"/>
        <v/>
      </c>
      <c r="K32" s="9"/>
      <c r="L32" s="9"/>
      <c r="M32" s="12"/>
      <c r="N32" s="13"/>
      <c r="O32" s="9"/>
    </row>
    <row r="33" spans="1:15" ht="36" customHeight="1" x14ac:dyDescent="0.25">
      <c r="A33" s="9"/>
      <c r="B33" s="9"/>
      <c r="C33" s="9"/>
      <c r="D33" s="10"/>
      <c r="E33" s="9"/>
      <c r="F33" s="10"/>
      <c r="G33" s="11" t="str">
        <f t="shared" si="0"/>
        <v/>
      </c>
      <c r="H33" s="9"/>
      <c r="I33" s="10"/>
      <c r="J33" s="11" t="str">
        <f t="shared" si="1"/>
        <v/>
      </c>
      <c r="K33" s="9"/>
      <c r="L33" s="9"/>
      <c r="M33" s="12"/>
      <c r="N33" s="13"/>
      <c r="O33" s="9"/>
    </row>
    <row r="34" spans="1:15" ht="36" customHeight="1" x14ac:dyDescent="0.25">
      <c r="A34" s="9"/>
      <c r="B34" s="9"/>
      <c r="C34" s="9"/>
      <c r="D34" s="10"/>
      <c r="E34" s="9"/>
      <c r="F34" s="10"/>
      <c r="G34" s="11" t="str">
        <f t="shared" si="0"/>
        <v/>
      </c>
      <c r="H34" s="9"/>
      <c r="I34" s="10"/>
      <c r="J34" s="11" t="str">
        <f t="shared" si="1"/>
        <v/>
      </c>
      <c r="K34" s="9"/>
      <c r="L34" s="9"/>
      <c r="M34" s="12"/>
      <c r="N34" s="13"/>
      <c r="O34" s="9"/>
    </row>
    <row r="35" spans="1:15" ht="36" customHeight="1" x14ac:dyDescent="0.25">
      <c r="A35" s="9"/>
      <c r="B35" s="9"/>
      <c r="C35" s="9"/>
      <c r="D35" s="10"/>
      <c r="E35" s="9"/>
      <c r="F35" s="10"/>
      <c r="G35" s="11" t="str">
        <f t="shared" si="0"/>
        <v/>
      </c>
      <c r="H35" s="9"/>
      <c r="I35" s="10"/>
      <c r="J35" s="11" t="str">
        <f t="shared" si="1"/>
        <v/>
      </c>
      <c r="K35" s="9"/>
      <c r="L35" s="9"/>
      <c r="M35" s="12"/>
      <c r="N35" s="13"/>
      <c r="O35" s="9"/>
    </row>
    <row r="36" spans="1:15" ht="36" customHeight="1" x14ac:dyDescent="0.25">
      <c r="A36" s="9"/>
      <c r="B36" s="9"/>
      <c r="C36" s="9"/>
      <c r="D36" s="10"/>
      <c r="E36" s="9"/>
      <c r="F36" s="10"/>
      <c r="G36" s="11" t="str">
        <f t="shared" si="0"/>
        <v/>
      </c>
      <c r="H36" s="9"/>
      <c r="I36" s="10"/>
      <c r="J36" s="11" t="str">
        <f t="shared" si="1"/>
        <v/>
      </c>
      <c r="K36" s="9"/>
      <c r="L36" s="9"/>
      <c r="M36" s="12"/>
      <c r="N36" s="13"/>
      <c r="O36" s="9"/>
    </row>
    <row r="37" spans="1:15" ht="36" customHeight="1" x14ac:dyDescent="0.25">
      <c r="A37" s="9"/>
      <c r="B37" s="9"/>
      <c r="C37" s="9"/>
      <c r="D37" s="10"/>
      <c r="E37" s="9"/>
      <c r="F37" s="10"/>
      <c r="G37" s="11" t="str">
        <f t="shared" si="0"/>
        <v/>
      </c>
      <c r="H37" s="9"/>
      <c r="I37" s="10"/>
      <c r="J37" s="11" t="str">
        <f t="shared" si="1"/>
        <v/>
      </c>
      <c r="K37" s="9"/>
      <c r="L37" s="9"/>
      <c r="M37" s="12"/>
      <c r="N37" s="13"/>
      <c r="O37" s="9"/>
    </row>
    <row r="38" spans="1:15" ht="36" customHeight="1" x14ac:dyDescent="0.25">
      <c r="A38" s="9"/>
      <c r="B38" s="9"/>
      <c r="C38" s="9"/>
      <c r="D38" s="10"/>
      <c r="E38" s="9"/>
      <c r="F38" s="10"/>
      <c r="G38" s="11" t="str">
        <f t="shared" si="0"/>
        <v/>
      </c>
      <c r="H38" s="9"/>
      <c r="I38" s="10"/>
      <c r="J38" s="11" t="str">
        <f t="shared" si="1"/>
        <v/>
      </c>
      <c r="K38" s="9"/>
      <c r="L38" s="9"/>
      <c r="M38" s="12"/>
      <c r="N38" s="13"/>
      <c r="O38" s="9"/>
    </row>
    <row r="39" spans="1:15" ht="36" customHeight="1" x14ac:dyDescent="0.25">
      <c r="A39" s="9"/>
      <c r="B39" s="9"/>
      <c r="C39" s="9"/>
      <c r="D39" s="10"/>
      <c r="E39" s="9"/>
      <c r="F39" s="10"/>
      <c r="G39" s="11" t="str">
        <f t="shared" si="0"/>
        <v/>
      </c>
      <c r="H39" s="9"/>
      <c r="I39" s="10"/>
      <c r="J39" s="11" t="str">
        <f t="shared" si="1"/>
        <v/>
      </c>
      <c r="K39" s="9"/>
      <c r="L39" s="9"/>
      <c r="M39" s="12"/>
      <c r="N39" s="13"/>
      <c r="O39" s="9"/>
    </row>
    <row r="40" spans="1:15" ht="36" customHeight="1" x14ac:dyDescent="0.25">
      <c r="A40" s="9"/>
      <c r="B40" s="9"/>
      <c r="C40" s="9"/>
      <c r="D40" s="10"/>
      <c r="E40" s="9"/>
      <c r="F40" s="10"/>
      <c r="G40" s="11" t="str">
        <f t="shared" si="0"/>
        <v/>
      </c>
      <c r="H40" s="9"/>
      <c r="I40" s="10"/>
      <c r="J40" s="11" t="str">
        <f t="shared" si="1"/>
        <v/>
      </c>
      <c r="K40" s="9"/>
      <c r="L40" s="9"/>
      <c r="M40" s="12"/>
      <c r="N40" s="13"/>
      <c r="O40" s="9"/>
    </row>
    <row r="41" spans="1:15" ht="36" customHeight="1" x14ac:dyDescent="0.25">
      <c r="A41" s="9"/>
      <c r="B41" s="9"/>
      <c r="C41" s="9"/>
      <c r="D41" s="10"/>
      <c r="E41" s="9"/>
      <c r="F41" s="10"/>
      <c r="G41" s="11" t="str">
        <f t="shared" ref="G41:G72" si="2">IF(OR(D41="",F41=""),"",D41*F41)</f>
        <v/>
      </c>
      <c r="H41" s="9"/>
      <c r="I41" s="10"/>
      <c r="J41" s="11" t="str">
        <f t="shared" ref="J41:J72" si="3">IF(OR(D41="",F41="",I41=""),"",D41*F41*I41)</f>
        <v/>
      </c>
      <c r="K41" s="9"/>
      <c r="L41" s="9"/>
      <c r="M41" s="12"/>
      <c r="N41" s="13"/>
      <c r="O41" s="9"/>
    </row>
    <row r="42" spans="1:15" ht="36" customHeight="1" x14ac:dyDescent="0.25">
      <c r="A42" s="9"/>
      <c r="B42" s="9"/>
      <c r="C42" s="9"/>
      <c r="D42" s="10"/>
      <c r="E42" s="9"/>
      <c r="F42" s="10"/>
      <c r="G42" s="11" t="str">
        <f t="shared" si="2"/>
        <v/>
      </c>
      <c r="H42" s="9"/>
      <c r="I42" s="10"/>
      <c r="J42" s="11" t="str">
        <f t="shared" si="3"/>
        <v/>
      </c>
      <c r="K42" s="9"/>
      <c r="L42" s="9"/>
      <c r="M42" s="12"/>
      <c r="N42" s="13"/>
      <c r="O42" s="9"/>
    </row>
    <row r="43" spans="1:15" ht="36" customHeight="1" x14ac:dyDescent="0.25">
      <c r="A43" s="9"/>
      <c r="B43" s="9"/>
      <c r="C43" s="9"/>
      <c r="D43" s="10"/>
      <c r="E43" s="9"/>
      <c r="F43" s="10"/>
      <c r="G43" s="11" t="str">
        <f t="shared" si="2"/>
        <v/>
      </c>
      <c r="H43" s="9"/>
      <c r="I43" s="10"/>
      <c r="J43" s="11" t="str">
        <f t="shared" si="3"/>
        <v/>
      </c>
      <c r="K43" s="9"/>
      <c r="L43" s="9"/>
      <c r="M43" s="12"/>
      <c r="N43" s="13"/>
      <c r="O43" s="9"/>
    </row>
    <row r="44" spans="1:15" ht="36" customHeight="1" x14ac:dyDescent="0.25">
      <c r="A44" s="9"/>
      <c r="B44" s="9"/>
      <c r="C44" s="9"/>
      <c r="D44" s="10"/>
      <c r="E44" s="9"/>
      <c r="F44" s="10"/>
      <c r="G44" s="11" t="str">
        <f t="shared" si="2"/>
        <v/>
      </c>
      <c r="H44" s="9"/>
      <c r="I44" s="10"/>
      <c r="J44" s="11" t="str">
        <f t="shared" si="3"/>
        <v/>
      </c>
      <c r="K44" s="9"/>
      <c r="L44" s="9"/>
      <c r="M44" s="12"/>
      <c r="N44" s="13"/>
      <c r="O44" s="9"/>
    </row>
    <row r="45" spans="1:15" ht="36" customHeight="1" x14ac:dyDescent="0.25">
      <c r="A45" s="9"/>
      <c r="B45" s="9"/>
      <c r="C45" s="9"/>
      <c r="D45" s="10"/>
      <c r="E45" s="9"/>
      <c r="F45" s="10"/>
      <c r="G45" s="11" t="str">
        <f t="shared" si="2"/>
        <v/>
      </c>
      <c r="H45" s="9"/>
      <c r="I45" s="10"/>
      <c r="J45" s="11" t="str">
        <f t="shared" si="3"/>
        <v/>
      </c>
      <c r="K45" s="9"/>
      <c r="L45" s="9"/>
      <c r="M45" s="12"/>
      <c r="N45" s="13"/>
      <c r="O45" s="9"/>
    </row>
    <row r="46" spans="1:15" ht="36" customHeight="1" x14ac:dyDescent="0.25">
      <c r="A46" s="9"/>
      <c r="B46" s="9"/>
      <c r="C46" s="9"/>
      <c r="D46" s="10"/>
      <c r="E46" s="9"/>
      <c r="F46" s="10"/>
      <c r="G46" s="11" t="str">
        <f t="shared" si="2"/>
        <v/>
      </c>
      <c r="H46" s="9"/>
      <c r="I46" s="10"/>
      <c r="J46" s="11" t="str">
        <f t="shared" si="3"/>
        <v/>
      </c>
      <c r="K46" s="9"/>
      <c r="L46" s="9"/>
      <c r="M46" s="12"/>
      <c r="N46" s="13"/>
      <c r="O46" s="9"/>
    </row>
    <row r="47" spans="1:15" ht="36" customHeight="1" x14ac:dyDescent="0.25">
      <c r="A47" s="9"/>
      <c r="B47" s="9"/>
      <c r="C47" s="9"/>
      <c r="D47" s="10"/>
      <c r="E47" s="9"/>
      <c r="F47" s="10"/>
      <c r="G47" s="11" t="str">
        <f t="shared" si="2"/>
        <v/>
      </c>
      <c r="H47" s="9"/>
      <c r="I47" s="10"/>
      <c r="J47" s="11" t="str">
        <f t="shared" si="3"/>
        <v/>
      </c>
      <c r="K47" s="9"/>
      <c r="L47" s="9"/>
      <c r="M47" s="12"/>
      <c r="N47" s="13"/>
      <c r="O47" s="9"/>
    </row>
    <row r="48" spans="1:15" ht="36" customHeight="1" x14ac:dyDescent="0.25">
      <c r="A48" s="9"/>
      <c r="B48" s="9"/>
      <c r="C48" s="9"/>
      <c r="D48" s="10"/>
      <c r="E48" s="9"/>
      <c r="F48" s="10"/>
      <c r="G48" s="11" t="str">
        <f t="shared" si="2"/>
        <v/>
      </c>
      <c r="H48" s="9"/>
      <c r="I48" s="10"/>
      <c r="J48" s="11" t="str">
        <f t="shared" si="3"/>
        <v/>
      </c>
      <c r="K48" s="9"/>
      <c r="L48" s="9"/>
      <c r="M48" s="12"/>
      <c r="N48" s="13"/>
      <c r="O48" s="9"/>
    </row>
    <row r="49" spans="1:15" ht="36" customHeight="1" x14ac:dyDescent="0.25">
      <c r="A49" s="9"/>
      <c r="B49" s="9"/>
      <c r="C49" s="9"/>
      <c r="D49" s="10"/>
      <c r="E49" s="9"/>
      <c r="F49" s="10"/>
      <c r="G49" s="11" t="str">
        <f t="shared" si="2"/>
        <v/>
      </c>
      <c r="H49" s="9"/>
      <c r="I49" s="10"/>
      <c r="J49" s="11" t="str">
        <f t="shared" si="3"/>
        <v/>
      </c>
      <c r="K49" s="9"/>
      <c r="L49" s="9"/>
      <c r="M49" s="12"/>
      <c r="N49" s="13"/>
      <c r="O49" s="9"/>
    </row>
    <row r="50" spans="1:15" ht="36" customHeight="1" x14ac:dyDescent="0.25">
      <c r="A50" s="9"/>
      <c r="B50" s="9"/>
      <c r="C50" s="9"/>
      <c r="D50" s="10"/>
      <c r="E50" s="9"/>
      <c r="F50" s="10"/>
      <c r="G50" s="11" t="str">
        <f t="shared" si="2"/>
        <v/>
      </c>
      <c r="H50" s="9"/>
      <c r="I50" s="10"/>
      <c r="J50" s="11" t="str">
        <f t="shared" si="3"/>
        <v/>
      </c>
      <c r="K50" s="9"/>
      <c r="L50" s="9"/>
      <c r="M50" s="12"/>
      <c r="N50" s="13"/>
      <c r="O50" s="9"/>
    </row>
    <row r="51" spans="1:15" ht="36" customHeight="1" x14ac:dyDescent="0.25">
      <c r="A51" s="9"/>
      <c r="B51" s="9"/>
      <c r="C51" s="9"/>
      <c r="D51" s="10"/>
      <c r="E51" s="9"/>
      <c r="F51" s="10"/>
      <c r="G51" s="11" t="str">
        <f t="shared" si="2"/>
        <v/>
      </c>
      <c r="H51" s="9"/>
      <c r="I51" s="10"/>
      <c r="J51" s="11" t="str">
        <f t="shared" si="3"/>
        <v/>
      </c>
      <c r="K51" s="9"/>
      <c r="L51" s="9"/>
      <c r="M51" s="12"/>
      <c r="N51" s="13"/>
      <c r="O51" s="9"/>
    </row>
    <row r="52" spans="1:15" ht="36" customHeight="1" x14ac:dyDescent="0.25">
      <c r="A52" s="9"/>
      <c r="B52" s="9"/>
      <c r="C52" s="9"/>
      <c r="D52" s="10"/>
      <c r="E52" s="9"/>
      <c r="F52" s="10"/>
      <c r="G52" s="11" t="str">
        <f t="shared" si="2"/>
        <v/>
      </c>
      <c r="H52" s="9"/>
      <c r="I52" s="10"/>
      <c r="J52" s="11" t="str">
        <f t="shared" si="3"/>
        <v/>
      </c>
      <c r="K52" s="9"/>
      <c r="L52" s="9"/>
      <c r="M52" s="12"/>
      <c r="N52" s="13"/>
      <c r="O52" s="9"/>
    </row>
    <row r="53" spans="1:15" ht="36" customHeight="1" x14ac:dyDescent="0.25">
      <c r="A53" s="9"/>
      <c r="B53" s="9"/>
      <c r="C53" s="9"/>
      <c r="D53" s="10"/>
      <c r="E53" s="9"/>
      <c r="F53" s="10"/>
      <c r="G53" s="11" t="str">
        <f t="shared" si="2"/>
        <v/>
      </c>
      <c r="H53" s="9"/>
      <c r="I53" s="10"/>
      <c r="J53" s="11" t="str">
        <f t="shared" si="3"/>
        <v/>
      </c>
      <c r="K53" s="9"/>
      <c r="L53" s="9"/>
      <c r="M53" s="12"/>
      <c r="N53" s="13"/>
      <c r="O53" s="9"/>
    </row>
    <row r="54" spans="1:15" ht="36" customHeight="1" x14ac:dyDescent="0.25">
      <c r="A54" s="9"/>
      <c r="B54" s="9"/>
      <c r="C54" s="9"/>
      <c r="D54" s="10"/>
      <c r="E54" s="9"/>
      <c r="F54" s="10"/>
      <c r="G54" s="11" t="str">
        <f t="shared" si="2"/>
        <v/>
      </c>
      <c r="H54" s="9"/>
      <c r="I54" s="10"/>
      <c r="J54" s="11" t="str">
        <f t="shared" si="3"/>
        <v/>
      </c>
      <c r="K54" s="9"/>
      <c r="L54" s="9"/>
      <c r="M54" s="12"/>
      <c r="N54" s="13"/>
      <c r="O54" s="9"/>
    </row>
    <row r="55" spans="1:15" ht="36" customHeight="1" x14ac:dyDescent="0.25">
      <c r="A55" s="9"/>
      <c r="B55" s="9"/>
      <c r="C55" s="9"/>
      <c r="D55" s="10"/>
      <c r="E55" s="9"/>
      <c r="F55" s="10"/>
      <c r="G55" s="11" t="str">
        <f t="shared" si="2"/>
        <v/>
      </c>
      <c r="H55" s="9"/>
      <c r="I55" s="10"/>
      <c r="J55" s="11" t="str">
        <f t="shared" si="3"/>
        <v/>
      </c>
      <c r="K55" s="9"/>
      <c r="L55" s="9"/>
      <c r="M55" s="12"/>
      <c r="N55" s="13"/>
      <c r="O55" s="9"/>
    </row>
    <row r="56" spans="1:15" ht="36" customHeight="1" x14ac:dyDescent="0.25">
      <c r="A56" s="9"/>
      <c r="B56" s="9"/>
      <c r="C56" s="9"/>
      <c r="D56" s="10"/>
      <c r="E56" s="9"/>
      <c r="F56" s="10"/>
      <c r="G56" s="11" t="str">
        <f t="shared" si="2"/>
        <v/>
      </c>
      <c r="H56" s="9"/>
      <c r="I56" s="10"/>
      <c r="J56" s="11" t="str">
        <f t="shared" si="3"/>
        <v/>
      </c>
      <c r="K56" s="9"/>
      <c r="L56" s="9"/>
      <c r="M56" s="12"/>
      <c r="N56" s="13"/>
      <c r="O56" s="9"/>
    </row>
    <row r="57" spans="1:15" ht="36" customHeight="1" x14ac:dyDescent="0.25">
      <c r="A57" s="9"/>
      <c r="B57" s="9"/>
      <c r="C57" s="9"/>
      <c r="D57" s="10"/>
      <c r="E57" s="9"/>
      <c r="F57" s="10"/>
      <c r="G57" s="11" t="str">
        <f t="shared" si="2"/>
        <v/>
      </c>
      <c r="H57" s="9"/>
      <c r="I57" s="10"/>
      <c r="J57" s="11" t="str">
        <f t="shared" si="3"/>
        <v/>
      </c>
      <c r="K57" s="9"/>
      <c r="L57" s="9"/>
      <c r="M57" s="12"/>
      <c r="N57" s="13"/>
      <c r="O57" s="9"/>
    </row>
    <row r="58" spans="1:15" ht="36" customHeight="1" x14ac:dyDescent="0.25">
      <c r="A58" s="9"/>
      <c r="B58" s="9"/>
      <c r="C58" s="9"/>
      <c r="D58" s="10"/>
      <c r="E58" s="9"/>
      <c r="F58" s="10"/>
      <c r="G58" s="11" t="str">
        <f t="shared" si="2"/>
        <v/>
      </c>
      <c r="H58" s="9"/>
      <c r="I58" s="10"/>
      <c r="J58" s="11" t="str">
        <f t="shared" si="3"/>
        <v/>
      </c>
      <c r="K58" s="9"/>
      <c r="L58" s="9"/>
      <c r="M58" s="12"/>
      <c r="N58" s="13"/>
      <c r="O58" s="14" t="s">
        <v>106</v>
      </c>
    </row>
  </sheetData>
  <mergeCells count="4">
    <mergeCell ref="I5:I7"/>
    <mergeCell ref="D5:D7"/>
    <mergeCell ref="F5:F7"/>
    <mergeCell ref="K7:O7"/>
  </mergeCells>
  <conditionalFormatting sqref="G4:G6">
    <cfRule type="colorScale" priority="1">
      <colorScale>
        <cfvo type="num" val="2"/>
        <cfvo type="num" val="6"/>
        <cfvo type="num" val="20"/>
        <color rgb="FF63BE7B"/>
        <color rgb="FFFFEB84"/>
        <color rgb="FFF8696B"/>
      </colorScale>
    </cfRule>
  </conditionalFormatting>
  <conditionalFormatting sqref="G9:G58">
    <cfRule type="colorScale" priority="3">
      <colorScale>
        <cfvo type="num" val="2"/>
        <cfvo type="num" val="6"/>
        <cfvo type="num" val="20"/>
        <color rgb="FF63BE7B"/>
        <color rgb="FFFFEB84"/>
        <color rgb="FFF8696B"/>
      </colorScale>
    </cfRule>
  </conditionalFormatting>
  <conditionalFormatting sqref="J4:J6">
    <cfRule type="colorScale" priority="2">
      <colorScale>
        <cfvo type="num" val="0"/>
        <cfvo type="num" val="40"/>
        <cfvo type="num" val="100"/>
        <color rgb="FF63BE7B"/>
        <color rgb="FFFFEB84"/>
        <color rgb="FFF8696B"/>
      </colorScale>
    </cfRule>
  </conditionalFormatting>
  <conditionalFormatting sqref="J9:J58">
    <cfRule type="colorScale" priority="4">
      <colorScale>
        <cfvo type="num" val="0"/>
        <cfvo type="num" val="40"/>
        <cfvo type="num" val="100"/>
        <color rgb="FF63BE7B"/>
        <color rgb="FFFFEB84"/>
        <color rgb="FFF8696B"/>
      </colorScale>
    </cfRule>
    <cfRule type="cellIs" dxfId="2" priority="8" operator="greaterThanOrEqual">
      <formula>40</formula>
    </cfRule>
  </conditionalFormatting>
  <conditionalFormatting sqref="M9:M58">
    <cfRule type="expression" dxfId="1" priority="6">
      <formula>AND(ISNUMBER($M9),$M9&lt;TODAY(),OR($N9="",$N9&lt;1))</formula>
    </cfRule>
    <cfRule type="expression" dxfId="0" priority="7">
      <formula>AND(ISNUMBER($M9),$M9&gt;=TODAY(),$M9&lt;=TODAY()+7,OR($N9="",$N9&lt;1))</formula>
    </cfRule>
  </conditionalFormatting>
  <conditionalFormatting sqref="N9:N58">
    <cfRule type="dataBar" priority="5">
      <dataBar>
        <cfvo type="num" val="0"/>
        <cfvo type="num" val="1"/>
        <color rgb="FF63C384"/>
      </dataBar>
    </cfRule>
  </conditionalFormatting>
  <dataValidations disablePrompts="1" count="4">
    <dataValidation type="list" allowBlank="1" error="Bitte einen Wert von 1 bis 5 eingeben." sqref="D9:D58 F9:F58" xr:uid="{00000000-0002-0000-0000-000000000000}">
      <formula1>"1,2,3,4,5"</formula1>
    </dataValidation>
    <dataValidation type="list" allowBlank="1" error="Bitte einen Wert von 1 bis 10 eingeben." sqref="I9:I58" xr:uid="{00000000-0002-0000-0000-000001000000}">
      <formula1>"1,2,3,4,5,6,7,8,9,10"</formula1>
    </dataValidation>
    <dataValidation type="date" allowBlank="1" error="Bitte ein gültiges Datum eingeben." sqref="M9:M58" xr:uid="{00000000-0002-0000-0000-000002000000}">
      <formula1>DATE(2020,1,1)</formula1>
      <formula2>DATE(2100,12,31)</formula2>
    </dataValidation>
    <dataValidation type="decimal" allowBlank="1" error="Bitte einen Prozentwert zwischen 0% und 100% eingeben." sqref="N9:N58" xr:uid="{00000000-0002-0000-0000-000003000000}">
      <formula1>0</formula1>
      <formula2>1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M23"/>
  <sheetViews>
    <sheetView showGridLines="0" workbookViewId="0"/>
  </sheetViews>
  <sheetFormatPr baseColWidth="10" defaultColWidth="9.140625" defaultRowHeight="15" x14ac:dyDescent="0.25"/>
  <cols>
    <col min="1" max="2" width="3" customWidth="1"/>
    <col min="3" max="3" width="14" customWidth="1"/>
    <col min="4" max="4" width="29" customWidth="1"/>
    <col min="5" max="5" width="9" customWidth="1"/>
    <col min="6" max="9" width="14" customWidth="1"/>
    <col min="10" max="10" width="16" customWidth="1"/>
    <col min="11" max="11" width="4" customWidth="1"/>
    <col min="12" max="12" width="16" customWidth="1"/>
    <col min="13" max="13" width="14" customWidth="1"/>
  </cols>
  <sheetData>
    <row r="1" spans="3:13" ht="24" customHeight="1" x14ac:dyDescent="0.25"/>
    <row r="2" spans="3:13" ht="24" customHeight="1" x14ac:dyDescent="0.35">
      <c r="C2" s="15" t="s">
        <v>107</v>
      </c>
    </row>
    <row r="3" spans="3:13" ht="24" customHeight="1" x14ac:dyDescent="0.25">
      <c r="F3" s="29" t="s">
        <v>108</v>
      </c>
      <c r="G3" s="28"/>
      <c r="H3" s="28"/>
      <c r="I3" s="28"/>
      <c r="J3" s="28"/>
    </row>
    <row r="4" spans="3:13" ht="24" customHeight="1" x14ac:dyDescent="0.25">
      <c r="F4" s="17" t="s">
        <v>109</v>
      </c>
      <c r="G4" s="17" t="s">
        <v>110</v>
      </c>
      <c r="H4" s="17" t="s">
        <v>111</v>
      </c>
      <c r="I4" s="17" t="s">
        <v>112</v>
      </c>
      <c r="J4" s="17" t="s">
        <v>113</v>
      </c>
      <c r="L4" s="16" t="s">
        <v>114</v>
      </c>
      <c r="M4" s="16" t="s">
        <v>115</v>
      </c>
    </row>
    <row r="5" spans="3:13" ht="24" customHeight="1" x14ac:dyDescent="0.25">
      <c r="F5" s="18">
        <v>1</v>
      </c>
      <c r="G5" s="18">
        <v>2</v>
      </c>
      <c r="H5" s="18">
        <v>3</v>
      </c>
      <c r="I5" s="18">
        <v>4</v>
      </c>
      <c r="J5" s="18">
        <v>5</v>
      </c>
      <c r="L5" s="19" t="s">
        <v>116</v>
      </c>
      <c r="M5" s="20" t="s">
        <v>117</v>
      </c>
    </row>
    <row r="6" spans="3:13" ht="24" customHeight="1" x14ac:dyDescent="0.25">
      <c r="C6" s="29" t="s">
        <v>118</v>
      </c>
      <c r="D6" s="21" t="s">
        <v>119</v>
      </c>
      <c r="E6" s="18">
        <v>5</v>
      </c>
      <c r="F6" s="22">
        <f t="shared" ref="F6:J10" si="0">$E6*F$5</f>
        <v>5</v>
      </c>
      <c r="G6" s="22">
        <f t="shared" si="0"/>
        <v>10</v>
      </c>
      <c r="H6" s="22">
        <f t="shared" si="0"/>
        <v>15</v>
      </c>
      <c r="I6" s="22">
        <f t="shared" si="0"/>
        <v>20</v>
      </c>
      <c r="J6" s="22">
        <f t="shared" si="0"/>
        <v>25</v>
      </c>
      <c r="L6" s="19" t="s">
        <v>120</v>
      </c>
      <c r="M6" s="20" t="s">
        <v>121</v>
      </c>
    </row>
    <row r="7" spans="3:13" ht="24" customHeight="1" x14ac:dyDescent="0.25">
      <c r="C7" s="28"/>
      <c r="D7" s="21" t="s">
        <v>122</v>
      </c>
      <c r="E7" s="18">
        <v>4</v>
      </c>
      <c r="F7" s="22">
        <f t="shared" si="0"/>
        <v>4</v>
      </c>
      <c r="G7" s="22">
        <f t="shared" si="0"/>
        <v>8</v>
      </c>
      <c r="H7" s="22">
        <f t="shared" si="0"/>
        <v>12</v>
      </c>
      <c r="I7" s="22">
        <f t="shared" si="0"/>
        <v>16</v>
      </c>
      <c r="J7" s="22">
        <f t="shared" si="0"/>
        <v>20</v>
      </c>
      <c r="L7" s="23" t="s">
        <v>123</v>
      </c>
      <c r="M7" s="24" t="s">
        <v>111</v>
      </c>
    </row>
    <row r="8" spans="3:13" ht="24" customHeight="1" x14ac:dyDescent="0.25">
      <c r="C8" s="28"/>
      <c r="D8" s="21" t="s">
        <v>124</v>
      </c>
      <c r="E8" s="18">
        <v>3</v>
      </c>
      <c r="F8" s="22">
        <f t="shared" si="0"/>
        <v>3</v>
      </c>
      <c r="G8" s="22">
        <f t="shared" si="0"/>
        <v>6</v>
      </c>
      <c r="H8" s="22">
        <f t="shared" si="0"/>
        <v>9</v>
      </c>
      <c r="I8" s="22">
        <f t="shared" si="0"/>
        <v>12</v>
      </c>
      <c r="J8" s="22">
        <f t="shared" si="0"/>
        <v>15</v>
      </c>
      <c r="L8" s="23" t="s">
        <v>125</v>
      </c>
      <c r="M8" s="24" t="s">
        <v>112</v>
      </c>
    </row>
    <row r="9" spans="3:13" ht="24" customHeight="1" x14ac:dyDescent="0.25">
      <c r="C9" s="28"/>
      <c r="D9" s="21" t="s">
        <v>126</v>
      </c>
      <c r="E9" s="18">
        <v>2</v>
      </c>
      <c r="F9" s="22">
        <f t="shared" si="0"/>
        <v>2</v>
      </c>
      <c r="G9" s="22">
        <f t="shared" si="0"/>
        <v>4</v>
      </c>
      <c r="H9" s="22">
        <f t="shared" si="0"/>
        <v>6</v>
      </c>
      <c r="I9" s="22">
        <f t="shared" si="0"/>
        <v>8</v>
      </c>
      <c r="J9" s="22">
        <f t="shared" si="0"/>
        <v>10</v>
      </c>
      <c r="L9" s="25" t="s">
        <v>127</v>
      </c>
      <c r="M9" s="26" t="s">
        <v>128</v>
      </c>
    </row>
    <row r="10" spans="3:13" ht="24" customHeight="1" x14ac:dyDescent="0.25">
      <c r="C10" s="28"/>
      <c r="D10" s="21" t="s">
        <v>129</v>
      </c>
      <c r="E10" s="18">
        <v>1</v>
      </c>
      <c r="F10" s="22">
        <f t="shared" si="0"/>
        <v>1</v>
      </c>
      <c r="G10" s="22">
        <f t="shared" si="0"/>
        <v>2</v>
      </c>
      <c r="H10" s="22">
        <f t="shared" si="0"/>
        <v>3</v>
      </c>
      <c r="I10" s="22">
        <f t="shared" si="0"/>
        <v>4</v>
      </c>
      <c r="J10" s="22">
        <f t="shared" si="0"/>
        <v>5</v>
      </c>
      <c r="L10" s="25" t="s">
        <v>130</v>
      </c>
      <c r="M10" s="26" t="s">
        <v>131</v>
      </c>
    </row>
    <row r="11" spans="3:13" ht="24" customHeight="1" x14ac:dyDescent="0.25"/>
    <row r="12" spans="3:13" ht="24" customHeight="1" x14ac:dyDescent="0.25"/>
    <row r="13" spans="3:13" ht="24" customHeight="1" x14ac:dyDescent="0.25">
      <c r="C13" s="27" t="s">
        <v>132</v>
      </c>
      <c r="D13" s="30" t="s">
        <v>133</v>
      </c>
      <c r="E13" s="31"/>
      <c r="F13" s="31"/>
      <c r="G13" s="31"/>
      <c r="H13" s="31"/>
      <c r="I13" s="31"/>
      <c r="J13" s="31"/>
    </row>
    <row r="14" spans="3:13" ht="24" customHeight="1" x14ac:dyDescent="0.25">
      <c r="D14" s="31"/>
      <c r="E14" s="31"/>
      <c r="F14" s="31"/>
      <c r="G14" s="31"/>
      <c r="H14" s="31"/>
      <c r="I14" s="31"/>
      <c r="J14" s="31"/>
    </row>
    <row r="15" spans="3:13" ht="24" customHeight="1" x14ac:dyDescent="0.25"/>
    <row r="16" spans="3:13" ht="24" customHeight="1" x14ac:dyDescent="0.25"/>
    <row r="17" ht="24" customHeight="1" x14ac:dyDescent="0.25"/>
    <row r="18" ht="24" customHeight="1" x14ac:dyDescent="0.25"/>
    <row r="19" ht="24" customHeight="1" x14ac:dyDescent="0.25"/>
    <row r="20" ht="24" customHeight="1" x14ac:dyDescent="0.25"/>
    <row r="21" ht="24" customHeight="1" x14ac:dyDescent="0.25"/>
    <row r="22" ht="24" customHeight="1" x14ac:dyDescent="0.25"/>
    <row r="23" ht="24" customHeight="1" x14ac:dyDescent="0.25"/>
  </sheetData>
  <mergeCells count="3">
    <mergeCell ref="F3:J3"/>
    <mergeCell ref="D13:J14"/>
    <mergeCell ref="C6:C10"/>
  </mergeCells>
  <conditionalFormatting sqref="F6:J10">
    <cfRule type="colorScale" priority="1">
      <colorScale>
        <cfvo type="num" val="1"/>
        <cfvo type="num" val="8"/>
        <cfvo type="num" val="25"/>
        <color rgb="FF63BE7B"/>
        <color rgb="FFFFD966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FMEA</vt:lpstr>
      <vt:lpstr>Matrix</vt:lpstr>
      <vt:lpstr>FMEA!Área_de_impresión</vt:lpstr>
      <vt:lpstr>Matrix!Área_de_impresión</vt:lpstr>
      <vt:lpstr>FMEA!Títulos_a_imprimir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2026-04-01T07:56:32Z</dcterms:modified>
</cp:coreProperties>
</file>