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jahresplaner\"/>
    </mc:Choice>
  </mc:AlternateContent>
  <xr:revisionPtr revIDLastSave="0" documentId="13_ncr:1_{A330C3C9-44F2-4D2A-9DA7-1B4CC7666E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ahresplaner" sheetId="1" r:id="rId1"/>
  </sheets>
  <definedNames>
    <definedName name="_xlnm.Print_Titles" localSheetId="0">Jahresplaner!$1:$4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6" i="1" l="1"/>
  <c r="V36" i="1"/>
  <c r="T36" i="1"/>
  <c r="R36" i="1"/>
  <c r="P36" i="1"/>
  <c r="N36" i="1"/>
  <c r="L36" i="1"/>
  <c r="J36" i="1"/>
  <c r="H36" i="1"/>
  <c r="F36" i="1"/>
  <c r="D36" i="1"/>
  <c r="B36" i="1"/>
  <c r="X35" i="1"/>
  <c r="V35" i="1"/>
  <c r="T35" i="1"/>
  <c r="R35" i="1"/>
  <c r="P35" i="1"/>
  <c r="N35" i="1"/>
  <c r="L35" i="1"/>
  <c r="J35" i="1"/>
  <c r="H35" i="1"/>
  <c r="F35" i="1"/>
  <c r="D35" i="1"/>
  <c r="B35" i="1"/>
  <c r="X34" i="1"/>
  <c r="V34" i="1"/>
  <c r="T34" i="1"/>
  <c r="R34" i="1"/>
  <c r="P34" i="1"/>
  <c r="N34" i="1"/>
  <c r="L34" i="1"/>
  <c r="J34" i="1"/>
  <c r="H34" i="1"/>
  <c r="F34" i="1"/>
  <c r="D34" i="1"/>
  <c r="B34" i="1"/>
  <c r="X33" i="1"/>
  <c r="V33" i="1"/>
  <c r="T33" i="1"/>
  <c r="R33" i="1"/>
  <c r="P33" i="1"/>
  <c r="N33" i="1"/>
  <c r="L33" i="1"/>
  <c r="J33" i="1"/>
  <c r="H33" i="1"/>
  <c r="F33" i="1"/>
  <c r="D33" i="1"/>
  <c r="B33" i="1"/>
  <c r="X32" i="1"/>
  <c r="V32" i="1"/>
  <c r="T32" i="1"/>
  <c r="R32" i="1"/>
  <c r="P32" i="1"/>
  <c r="N32" i="1"/>
  <c r="L32" i="1"/>
  <c r="J32" i="1"/>
  <c r="H32" i="1"/>
  <c r="F32" i="1"/>
  <c r="D32" i="1"/>
  <c r="B32" i="1"/>
  <c r="X31" i="1"/>
  <c r="V31" i="1"/>
  <c r="T31" i="1"/>
  <c r="R31" i="1"/>
  <c r="P31" i="1"/>
  <c r="N31" i="1"/>
  <c r="L31" i="1"/>
  <c r="J31" i="1"/>
  <c r="H31" i="1"/>
  <c r="F31" i="1"/>
  <c r="D31" i="1"/>
  <c r="B31" i="1"/>
  <c r="X30" i="1"/>
  <c r="V30" i="1"/>
  <c r="T30" i="1"/>
  <c r="R30" i="1"/>
  <c r="P30" i="1"/>
  <c r="N30" i="1"/>
  <c r="L30" i="1"/>
  <c r="J30" i="1"/>
  <c r="H30" i="1"/>
  <c r="F30" i="1"/>
  <c r="D30" i="1"/>
  <c r="B30" i="1"/>
  <c r="X29" i="1"/>
  <c r="V29" i="1"/>
  <c r="T29" i="1"/>
  <c r="R29" i="1"/>
  <c r="P29" i="1"/>
  <c r="N29" i="1"/>
  <c r="L29" i="1"/>
  <c r="J29" i="1"/>
  <c r="H29" i="1"/>
  <c r="F29" i="1"/>
  <c r="D29" i="1"/>
  <c r="B29" i="1"/>
  <c r="X28" i="1"/>
  <c r="V28" i="1"/>
  <c r="T28" i="1"/>
  <c r="R28" i="1"/>
  <c r="P28" i="1"/>
  <c r="N28" i="1"/>
  <c r="L28" i="1"/>
  <c r="J28" i="1"/>
  <c r="H28" i="1"/>
  <c r="F28" i="1"/>
  <c r="D28" i="1"/>
  <c r="B28" i="1"/>
  <c r="X27" i="1"/>
  <c r="V27" i="1"/>
  <c r="T27" i="1"/>
  <c r="R27" i="1"/>
  <c r="P27" i="1"/>
  <c r="N27" i="1"/>
  <c r="L27" i="1"/>
  <c r="J27" i="1"/>
  <c r="H27" i="1"/>
  <c r="F27" i="1"/>
  <c r="D27" i="1"/>
  <c r="B27" i="1"/>
  <c r="X26" i="1"/>
  <c r="V26" i="1"/>
  <c r="T26" i="1"/>
  <c r="R26" i="1"/>
  <c r="P26" i="1"/>
  <c r="N26" i="1"/>
  <c r="L26" i="1"/>
  <c r="J26" i="1"/>
  <c r="H26" i="1"/>
  <c r="F26" i="1"/>
  <c r="D26" i="1"/>
  <c r="B26" i="1"/>
  <c r="X25" i="1"/>
  <c r="V25" i="1"/>
  <c r="T25" i="1"/>
  <c r="R25" i="1"/>
  <c r="P25" i="1"/>
  <c r="N25" i="1"/>
  <c r="L25" i="1"/>
  <c r="J25" i="1"/>
  <c r="H25" i="1"/>
  <c r="F25" i="1"/>
  <c r="D25" i="1"/>
  <c r="B25" i="1"/>
  <c r="X24" i="1"/>
  <c r="V24" i="1"/>
  <c r="T24" i="1"/>
  <c r="R24" i="1"/>
  <c r="P24" i="1"/>
  <c r="N24" i="1"/>
  <c r="L24" i="1"/>
  <c r="J24" i="1"/>
  <c r="H24" i="1"/>
  <c r="F24" i="1"/>
  <c r="D24" i="1"/>
  <c r="B24" i="1"/>
  <c r="X23" i="1"/>
  <c r="V23" i="1"/>
  <c r="T23" i="1"/>
  <c r="R23" i="1"/>
  <c r="P23" i="1"/>
  <c r="N23" i="1"/>
  <c r="L23" i="1"/>
  <c r="J23" i="1"/>
  <c r="H23" i="1"/>
  <c r="F23" i="1"/>
  <c r="D23" i="1"/>
  <c r="B23" i="1"/>
  <c r="X22" i="1"/>
  <c r="V22" i="1"/>
  <c r="T22" i="1"/>
  <c r="R22" i="1"/>
  <c r="P22" i="1"/>
  <c r="N22" i="1"/>
  <c r="L22" i="1"/>
  <c r="J22" i="1"/>
  <c r="H22" i="1"/>
  <c r="F22" i="1"/>
  <c r="D22" i="1"/>
  <c r="B22" i="1"/>
  <c r="X21" i="1"/>
  <c r="V21" i="1"/>
  <c r="T21" i="1"/>
  <c r="R21" i="1"/>
  <c r="P21" i="1"/>
  <c r="N21" i="1"/>
  <c r="L21" i="1"/>
  <c r="J21" i="1"/>
  <c r="H21" i="1"/>
  <c r="F21" i="1"/>
  <c r="D21" i="1"/>
  <c r="B21" i="1"/>
  <c r="X20" i="1"/>
  <c r="V20" i="1"/>
  <c r="T20" i="1"/>
  <c r="R20" i="1"/>
  <c r="P20" i="1"/>
  <c r="N20" i="1"/>
  <c r="L20" i="1"/>
  <c r="J20" i="1"/>
  <c r="H20" i="1"/>
  <c r="F20" i="1"/>
  <c r="D20" i="1"/>
  <c r="B20" i="1"/>
  <c r="X19" i="1"/>
  <c r="V19" i="1"/>
  <c r="T19" i="1"/>
  <c r="R19" i="1"/>
  <c r="P19" i="1"/>
  <c r="N19" i="1"/>
  <c r="L19" i="1"/>
  <c r="J19" i="1"/>
  <c r="H19" i="1"/>
  <c r="F19" i="1"/>
  <c r="D19" i="1"/>
  <c r="B19" i="1"/>
  <c r="X18" i="1"/>
  <c r="V18" i="1"/>
  <c r="T18" i="1"/>
  <c r="R18" i="1"/>
  <c r="P18" i="1"/>
  <c r="N18" i="1"/>
  <c r="L18" i="1"/>
  <c r="J18" i="1"/>
  <c r="H18" i="1"/>
  <c r="F18" i="1"/>
  <c r="D18" i="1"/>
  <c r="B18" i="1"/>
  <c r="X17" i="1"/>
  <c r="V17" i="1"/>
  <c r="T17" i="1"/>
  <c r="R17" i="1"/>
  <c r="P17" i="1"/>
  <c r="N17" i="1"/>
  <c r="L17" i="1"/>
  <c r="J17" i="1"/>
  <c r="H17" i="1"/>
  <c r="F17" i="1"/>
  <c r="D17" i="1"/>
  <c r="B17" i="1"/>
  <c r="X16" i="1"/>
  <c r="V16" i="1"/>
  <c r="T16" i="1"/>
  <c r="R16" i="1"/>
  <c r="P16" i="1"/>
  <c r="N16" i="1"/>
  <c r="L16" i="1"/>
  <c r="J16" i="1"/>
  <c r="H16" i="1"/>
  <c r="F16" i="1"/>
  <c r="D16" i="1"/>
  <c r="B16" i="1"/>
  <c r="X15" i="1"/>
  <c r="V15" i="1"/>
  <c r="T15" i="1"/>
  <c r="R15" i="1"/>
  <c r="P15" i="1"/>
  <c r="N15" i="1"/>
  <c r="L15" i="1"/>
  <c r="J15" i="1"/>
  <c r="H15" i="1"/>
  <c r="F15" i="1"/>
  <c r="D15" i="1"/>
  <c r="B15" i="1"/>
  <c r="X14" i="1"/>
  <c r="V14" i="1"/>
  <c r="T14" i="1"/>
  <c r="R14" i="1"/>
  <c r="P14" i="1"/>
  <c r="N14" i="1"/>
  <c r="L14" i="1"/>
  <c r="J14" i="1"/>
  <c r="H14" i="1"/>
  <c r="F14" i="1"/>
  <c r="D14" i="1"/>
  <c r="B14" i="1"/>
  <c r="X13" i="1"/>
  <c r="V13" i="1"/>
  <c r="T13" i="1"/>
  <c r="R13" i="1"/>
  <c r="P13" i="1"/>
  <c r="N13" i="1"/>
  <c r="L13" i="1"/>
  <c r="J13" i="1"/>
  <c r="H13" i="1"/>
  <c r="F13" i="1"/>
  <c r="D13" i="1"/>
  <c r="B13" i="1"/>
  <c r="X12" i="1"/>
  <c r="V12" i="1"/>
  <c r="T12" i="1"/>
  <c r="R12" i="1"/>
  <c r="P12" i="1"/>
  <c r="N12" i="1"/>
  <c r="L12" i="1"/>
  <c r="J12" i="1"/>
  <c r="H12" i="1"/>
  <c r="F12" i="1"/>
  <c r="D12" i="1"/>
  <c r="B12" i="1"/>
  <c r="X11" i="1"/>
  <c r="V11" i="1"/>
  <c r="T11" i="1"/>
  <c r="R11" i="1"/>
  <c r="P11" i="1"/>
  <c r="N11" i="1"/>
  <c r="L11" i="1"/>
  <c r="J11" i="1"/>
  <c r="H11" i="1"/>
  <c r="F11" i="1"/>
  <c r="D11" i="1"/>
  <c r="B11" i="1"/>
  <c r="X10" i="1"/>
  <c r="V10" i="1"/>
  <c r="T10" i="1"/>
  <c r="R10" i="1"/>
  <c r="P10" i="1"/>
  <c r="N10" i="1"/>
  <c r="L10" i="1"/>
  <c r="J10" i="1"/>
  <c r="H10" i="1"/>
  <c r="F10" i="1"/>
  <c r="D10" i="1"/>
  <c r="B10" i="1"/>
  <c r="X9" i="1"/>
  <c r="V9" i="1"/>
  <c r="T9" i="1"/>
  <c r="R9" i="1"/>
  <c r="P9" i="1"/>
  <c r="N9" i="1"/>
  <c r="L9" i="1"/>
  <c r="J9" i="1"/>
  <c r="H9" i="1"/>
  <c r="F9" i="1"/>
  <c r="D9" i="1"/>
  <c r="B9" i="1"/>
  <c r="X8" i="1"/>
  <c r="V8" i="1"/>
  <c r="T8" i="1"/>
  <c r="R8" i="1"/>
  <c r="P8" i="1"/>
  <c r="N8" i="1"/>
  <c r="L8" i="1"/>
  <c r="J8" i="1"/>
  <c r="H8" i="1"/>
  <c r="F8" i="1"/>
  <c r="D8" i="1"/>
  <c r="B8" i="1"/>
  <c r="X7" i="1"/>
  <c r="V7" i="1"/>
  <c r="T7" i="1"/>
  <c r="R7" i="1"/>
  <c r="P7" i="1"/>
  <c r="N7" i="1"/>
  <c r="L7" i="1"/>
  <c r="J7" i="1"/>
  <c r="H7" i="1"/>
  <c r="F7" i="1"/>
  <c r="D7" i="1"/>
  <c r="B7" i="1"/>
  <c r="X6" i="1"/>
  <c r="V6" i="1"/>
  <c r="T6" i="1"/>
  <c r="R6" i="1"/>
  <c r="P6" i="1"/>
  <c r="N6" i="1"/>
  <c r="L6" i="1"/>
  <c r="J6" i="1"/>
  <c r="H6" i="1"/>
  <c r="F6" i="1"/>
  <c r="D6" i="1"/>
  <c r="B6" i="1"/>
  <c r="X5" i="1"/>
  <c r="V5" i="1"/>
  <c r="T5" i="1"/>
  <c r="R5" i="1"/>
  <c r="P5" i="1"/>
  <c r="N5" i="1"/>
  <c r="L5" i="1"/>
  <c r="J5" i="1"/>
  <c r="H5" i="1"/>
  <c r="F5" i="1"/>
  <c r="D5" i="1"/>
  <c r="B5" i="1"/>
  <c r="A1" i="1"/>
</calcChain>
</file>

<file path=xl/sharedStrings.xml><?xml version="1.0" encoding="utf-8"?>
<sst xmlns="http://schemas.openxmlformats.org/spreadsheetml/2006/main" count="57" uniqueCount="56">
  <si>
    <t>Jahr</t>
  </si>
  <si>
    <t>Hinweis:</t>
  </si>
  <si>
    <t>Jahr ändern, Termine anpassen, fertig.</t>
  </si>
  <si>
    <t>Legende</t>
  </si>
  <si>
    <t>Wochenende</t>
  </si>
  <si>
    <t>Ungültig</t>
  </si>
  <si>
    <t>Heute</t>
  </si>
  <si>
    <t>Notiz vorhanden</t>
  </si>
  <si>
    <t>Tag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</si>
  <si>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</si>
  <si>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</si>
  <si>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</si>
  <si>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</si>
  <si>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</si>
  <si>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</si>
  <si>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</si>
  <si>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</si>
  <si>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</si>
  <si>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</si>
  <si>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</si>
  <si>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</si>
  <si>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Offsite organisieren</t>
  </si>
  <si>
    <t>Q2-Ziele abstimmen</t>
  </si>
  <si>
    <t>Website-Update planen</t>
  </si>
  <si>
    <t>Weihnachtsfeier</t>
  </si>
  <si>
    <t>Teamworkshop</t>
  </si>
  <si>
    <t>Jahresbudget entwerfen</t>
  </si>
  <si>
    <t>Projekt-Kick-off</t>
  </si>
  <si>
    <t>Sommerfest vorbereiten</t>
  </si>
  <si>
    <t>Backlog priorisieren</t>
  </si>
  <si>
    <t>Halbjahresanalyse</t>
  </si>
  <si>
    <t>Marketingkampagne starten</t>
  </si>
  <si>
    <t>Ressourcen planen</t>
  </si>
  <si>
    <t>Abschlusspräsentation</t>
  </si>
  <si>
    <t>Budget freigeben</t>
  </si>
  <si>
    <t>Workshop moderieren</t>
  </si>
  <si>
    <t>Urlaub</t>
  </si>
  <si>
    <t>Q4-Planung</t>
  </si>
  <si>
    <t>Lieferantengespräch</t>
  </si>
  <si>
    <t>Statusmeeting</t>
  </si>
  <si>
    <t>Bericht finalisieren</t>
  </si>
  <si>
    <t>Personalgespräche</t>
  </si>
  <si>
    <t>Reise buchen</t>
  </si>
  <si>
    <t>Vertriebsgespräch</t>
  </si>
  <si>
    <t>Jahresrückblick</t>
  </si>
  <si>
    <t>Kundentermin</t>
  </si>
  <si>
    <t>Kundenfeedback auswerten</t>
  </si>
  <si>
    <t>Angebot nachfassen</t>
  </si>
  <si>
    <t>Monatsreview</t>
  </si>
  <si>
    <t>Rechnung prüfen</t>
  </si>
  <si>
    <t>Rechnungslauf</t>
  </si>
  <si>
    <t>Feedbackrunde</t>
  </si>
  <si>
    <t>Vertrag prüfen</t>
  </si>
  <si>
    <t>Präsentation senden</t>
  </si>
  <si>
    <t>Report teilen</t>
  </si>
  <si>
    <t>Monatsabschluss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</si>
</sst>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rgb="FF00484E"/>
      <name val="Calibri"/>
    </font>
    <font>
      <b/>
      <sz val="11"/>
      <color rgb="FF00484E"/>
      <name val="Calibri"/>
    </font>
    <font>
      <b/>
      <sz val="11"/>
      <color rgb="FF1F415A"/>
      <name val="Calibri"/>
    </font>
    <font>
      <sz val="11"/>
      <color rgb="FF5B5B5B"/>
      <name val="Calibri"/>
    </font>
    <font>
      <sz val="10"/>
      <color rgb="FF1F415A"/>
      <name val="Calibri"/>
    </font>
    <font>
      <b/>
      <sz val="11"/>
      <color rgb="FFFFFFFF"/>
      <name val="Calibri"/>
    </font>
    <font>
      <sz val="10"/>
      <color rgb="FF30303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EAF3F4"/>
      </patternFill>
    </fill>
    <fill>
      <patternFill patternType="solid">
        <fgColor rgb="FFDCEFF1"/>
      </patternFill>
    </fill>
    <fill>
      <patternFill patternType="solid">
        <fgColor rgb="FFE7EAED"/>
      </patternFill>
    </fill>
    <fill>
      <patternFill patternType="solid">
        <fgColor rgb="FFC9E6EA"/>
      </patternFill>
    </fill>
    <fill>
      <patternFill patternType="solid">
        <fgColor rgb="FF00484E"/>
      </patternFill>
    </fill>
    <fill>
      <patternFill patternType="solid">
        <fgColor rgb="FF1F415A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00484E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 style="hair">
        <color rgb="FFD0D7DE"/>
      </right>
      <top/>
      <bottom style="hair">
        <color rgb="FFD0D7DE"/>
      </bottom>
      <diagonal/>
    </border>
    <border>
      <left style="hair">
        <color rgb="FFD0D7DE"/>
      </left>
      <right style="thin">
        <color rgb="FF1F415A"/>
      </right>
      <top/>
      <bottom style="hair">
        <color rgb="FFD0D7DE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/>
    </xf>
    <xf numFmtId="1" fontId="2" fillId="2" borderId="2" xfId="0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top" wrapText="1"/>
    </xf>
    <xf numFmtId="0" fontId="6" fillId="6" borderId="2" xfId="0" applyFont="1" applyFill="1" applyBorder="1" applyAlignment="1">
      <alignment horizontal="center" vertical="center"/>
    </xf>
    <xf numFmtId="0" fontId="0" fillId="0" borderId="0" xfId="0"/>
    <xf numFmtId="0" fontId="6" fillId="7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48"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  <dxf>
      <border>
        <left style="thin">
          <color rgb="FF1F415A"/>
        </left>
        <right style="thin">
          <color rgb="FF1F415A"/>
        </right>
        <top style="thin">
          <color rgb="FF1F415A"/>
        </top>
        <bottom style="thin">
          <color rgb="FF1F415A"/>
        </bottom>
      </border>
    </dxf>
    <dxf>
      <fill>
        <patternFill>
          <bgColor rgb="FFC9E6EA"/>
        </patternFill>
      </fill>
      <border>
        <left style="medium">
          <color rgb="FF00484E"/>
        </left>
        <right style="medium">
          <color rgb="FF00484E"/>
        </right>
        <top style="medium">
          <color rgb="FF00484E"/>
        </top>
        <bottom style="medium">
          <color rgb="FF00484E"/>
        </bottom>
      </border>
    </dxf>
    <dxf>
      <fill>
        <patternFill>
          <bgColor rgb="FFDCEFF1"/>
        </patternFill>
      </fill>
    </dxf>
    <dxf>
      <fill>
        <patternFill>
          <bgColor rgb="FFE7EAE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"/>
  <sheetViews>
    <sheetView showGridLines="0" tabSelected="1" zoomScale="80" zoomScaleNormal="80" workbookViewId="0">
      <selection activeCell="W17" sqref="W17"/>
    </sheetView>
  </sheetViews>
  <sheetFormatPr baseColWidth="10" defaultColWidth="9.140625" defaultRowHeight="15" x14ac:dyDescent="0.25"/>
  <cols>
    <col min="1" max="1" width="5.42578125" customWidth="1"/>
    <col min="2" max="2" width="9.140625" customWidth="1"/>
    <col min="3" max="3" width="14.42578125" customWidth="1"/>
    <col min="4" max="4" width="9.140625" customWidth="1"/>
    <col min="5" max="5" width="14.42578125" customWidth="1"/>
    <col min="6" max="6" width="9.140625" customWidth="1"/>
    <col min="7" max="7" width="14.42578125" customWidth="1"/>
    <col min="8" max="8" width="9.140625" customWidth="1"/>
    <col min="9" max="9" width="14.42578125" customWidth="1"/>
    <col min="10" max="10" width="9.140625" customWidth="1"/>
    <col min="11" max="11" width="14.42578125" customWidth="1"/>
    <col min="12" max="12" width="9.140625" customWidth="1"/>
    <col min="13" max="13" width="14.42578125" customWidth="1"/>
    <col min="14" max="14" width="9.140625" customWidth="1"/>
    <col min="15" max="15" width="14.42578125" customWidth="1"/>
    <col min="16" max="16" width="9.140625" customWidth="1"/>
    <col min="17" max="17" width="14.42578125" customWidth="1"/>
    <col min="18" max="18" width="9.140625" customWidth="1"/>
    <col min="19" max="19" width="14.42578125" customWidth="1"/>
    <col min="20" max="20" width="12.140625" customWidth="1"/>
    <col min="21" max="21" width="14.42578125" customWidth="1"/>
    <col min="22" max="22" width="9.140625" customWidth="1"/>
    <col min="23" max="23" width="14.42578125" customWidth="1"/>
    <col min="24" max="24" width="9.140625" customWidth="1"/>
    <col min="25" max="25" width="14.42578125" customWidth="1"/>
  </cols>
  <sheetData>
    <row r="1" spans="1:25" ht="27.95" customHeight="1" x14ac:dyDescent="0.25">
      <c r="A1" s="15" t="str">
        <f>"Jahreskalender / Jahresplaner " &amp; B2</f>
        <v>Jahreskalender / Jahresplaner 2026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spans="1:25" ht="24" customHeight="1" x14ac:dyDescent="0.25">
      <c r="A2" s="1" t="s">
        <v>0</v>
      </c>
      <c r="B2" s="2">
        <v>2026</v>
      </c>
      <c r="D2" s="3" t="s">
        <v>1</v>
      </c>
      <c r="E2" s="4" t="s">
        <v>2</v>
      </c>
      <c r="S2" s="3" t="s">
        <v>3</v>
      </c>
      <c r="T2" s="5" t="s">
        <v>4</v>
      </c>
      <c r="V2" s="6" t="s">
        <v>5</v>
      </c>
      <c r="X2" s="7" t="s">
        <v>6</v>
      </c>
    </row>
    <row r="3" spans="1:25" ht="21.95" customHeight="1" x14ac:dyDescent="0.25">
      <c r="T3" s="17" t="s">
        <v>7</v>
      </c>
    </row>
    <row r="4" spans="1:25" ht="24" customHeight="1" x14ac:dyDescent="0.25">
      <c r="A4" s="8" t="s">
        <v>8</v>
      </c>
      <c r="B4" s="12" t="s">
        <v>9</v>
      </c>
      <c r="C4" s="13"/>
      <c r="D4" s="12" t="s">
        <v>10</v>
      </c>
      <c r="E4" s="13"/>
      <c r="F4" s="12" t="s">
        <v>11</v>
      </c>
      <c r="G4" s="13"/>
      <c r="H4" s="12" t="s">
        <v>12</v>
      </c>
      <c r="I4" s="13"/>
      <c r="J4" s="12" t="s">
        <v>13</v>
      </c>
      <c r="K4" s="13"/>
      <c r="L4" s="12" t="s">
        <v>14</v>
      </c>
      <c r="M4" s="13"/>
      <c r="N4" s="12" t="s">
        <v>15</v>
      </c>
      <c r="O4" s="13"/>
      <c r="P4" s="12" t="s">
        <v>16</v>
      </c>
      <c r="Q4" s="13"/>
      <c r="R4" s="12" t="s">
        <v>17</v>
      </c>
      <c r="S4" s="13"/>
      <c r="T4" s="12" t="s">
        <v>18</v>
      </c>
      <c r="U4" s="13"/>
      <c r="V4" s="12" t="s">
        <v>19</v>
      </c>
      <c r="W4" s="13"/>
      <c r="X4" s="12" t="s">
        <v>20</v>
      </c>
      <c r="Y4" s="13"/>
    </row>
    <row r="5" spans="1:25" ht="23.1" customHeight="1" x14ac:dyDescent="0.25">
      <c r="A5" s="9">
        <v>1</v>
      </c>
      <c r="B5" s="10" t="str">
        <f t="shared" ref="B5:B35" si="0">IF($A5&lt;=DAY(EOMONTH(DATE($B$2,1,1),0)),CHOOSE(WEEKDAY(DATE($B$2,1,$A5),2),"Mo","Di","Mi","Do","Fr","Sa","So")&amp;" "&amp;TEXT(DATE($B$2,1,$A5),"dd"),"")</f>
        <v>Do 01</v>
      </c>
      <c r="C5" s="11"/>
      <c r="D5" s="10" t="str">
        <f t="shared" ref="D5:D35" si="1">IF($A5&lt;=DAY(EOMONTH(DATE($B$2,2,1),0)),CHOOSE(WEEKDAY(DATE($B$2,2,$A5),2),"Mo","Di","Mi","Do","Fr","Sa","So")&amp;" "&amp;TEXT(DATE($B$2,2,$A5),"dd"),"")</f>
        <v>So 01</v>
      </c>
      <c r="E5" s="11"/>
      <c r="F5" s="10" t="str">
        <f t="shared" ref="F5:F35" si="2">IF($A5&lt;=DAY(EOMONTH(DATE($B$2,3,1),0)),CHOOSE(WEEKDAY(DATE($B$2,3,$A5),2),"Mo","Di","Mi","Do","Fr","Sa","So")&amp;" "&amp;TEXT(DATE($B$2,3,$A5),"dd"),"")</f>
        <v>So 01</v>
      </c>
      <c r="G5" s="11"/>
      <c r="H5" s="10" t="str">
        <f t="shared" ref="H5:H35" si="3">IF($A5&lt;=DAY(EOMONTH(DATE($B$2,4,1),0)),CHOOSE(WEEKDAY(DATE($B$2,4,$A5),2),"Mo","Di","Mi","Do","Fr","Sa","So")&amp;" "&amp;TEXT(DATE($B$2,4,$A5),"dd"),"")</f>
        <v>Mi 01</v>
      </c>
      <c r="I5" s="11"/>
      <c r="J5" s="10" t="str">
        <f t="shared" ref="J5:J35" si="4">IF($A5&lt;=DAY(EOMONTH(DATE($B$2,5,1),0)),CHOOSE(WEEKDAY(DATE($B$2,5,$A5),2),"Mo","Di","Mi","Do","Fr","Sa","So")&amp;" "&amp;TEXT(DATE($B$2,5,$A5),"dd"),"")</f>
        <v>Fr 01</v>
      </c>
      <c r="K5" s="11"/>
      <c r="L5" s="10" t="str">
        <f t="shared" ref="L5:L35" si="5">IF($A5&lt;=DAY(EOMONTH(DATE($B$2,6,1),0)),CHOOSE(WEEKDAY(DATE($B$2,6,$A5),2),"Mo","Di","Mi","Do","Fr","Sa","So")&amp;" "&amp;TEXT(DATE($B$2,6,$A5),"dd"),"")</f>
        <v>Mo 01</v>
      </c>
      <c r="M5" s="11"/>
      <c r="N5" s="10" t="str">
        <f t="shared" ref="N5:N35" si="6">IF($A5&lt;=DAY(EOMONTH(DATE($B$2,7,1),0)),CHOOSE(WEEKDAY(DATE($B$2,7,$A5),2),"Mo","Di","Mi","Do","Fr","Sa","So")&amp;" "&amp;TEXT(DATE($B$2,7,$A5),"dd"),"")</f>
        <v>Mi 01</v>
      </c>
      <c r="O5" s="11"/>
      <c r="P5" s="10" t="str">
        <f t="shared" ref="P5:P35" si="7">IF($A5&lt;=DAY(EOMONTH(DATE($B$2,8,1),0)),CHOOSE(WEEKDAY(DATE($B$2,8,$A5),2),"Mo","Di","Mi","Do","Fr","Sa","So")&amp;" "&amp;TEXT(DATE($B$2,8,$A5),"dd"),"")</f>
        <v>Sa 01</v>
      </c>
      <c r="Q5" s="11"/>
      <c r="R5" s="10" t="str">
        <f t="shared" ref="R5:R35" si="8">IF($A5&lt;=DAY(EOMONTH(DATE($B$2,9,1),0)),CHOOSE(WEEKDAY(DATE($B$2,9,$A5),2),"Mo","Di","Mi","Do","Fr","Sa","So")&amp;" "&amp;TEXT(DATE($B$2,9,$A5),"dd"),"")</f>
        <v>Di 01</v>
      </c>
      <c r="S5" s="11" t="s">
        <v>21</v>
      </c>
      <c r="T5" s="10" t="str">
        <f t="shared" ref="T5:T35" si="9">IF($A5&lt;=DAY(EOMONTH(DATE($B$2,10,1),0)),CHOOSE(WEEKDAY(DATE($B$2,10,$A5),2),"Mo","Di","Mi","Do","Fr","Sa","So")&amp;" "&amp;TEXT(DATE($B$2,10,$A5),"dd"),"")</f>
        <v>Do 01</v>
      </c>
      <c r="U5" s="11"/>
      <c r="V5" s="10" t="str">
        <f t="shared" ref="V5:V35" si="10">IF($A5&lt;=DAY(EOMONTH(DATE($B$2,11,1),0)),CHOOSE(WEEKDAY(DATE($B$2,11,$A5),2),"Mo","Di","Mi","Do","Fr","Sa","So")&amp;" "&amp;TEXT(DATE($B$2,11,$A5),"dd"),"")</f>
        <v>So 01</v>
      </c>
      <c r="W5" s="11"/>
      <c r="X5" s="10" t="str">
        <f t="shared" ref="X5:X35" si="11">IF($A5&lt;=DAY(EOMONTH(DATE($B$2,12,1),0)),CHOOSE(WEEKDAY(DATE($B$2,12,$A5),2),"Mo","Di","Mi","Do","Fr","Sa","So")&amp;" "&amp;TEXT(DATE($B$2,12,$A5),"dd"),"")</f>
        <v>Di 01</v>
      </c>
      <c r="Y5" s="11"/>
    </row>
    <row r="6" spans="1:25" ht="23.1" customHeight="1" x14ac:dyDescent="0.25">
      <c r="A6" s="9">
        <v>2</v>
      </c>
      <c r="B6" s="10" t="str">
        <f t="shared" si="0"/>
        <v>Fr 02</v>
      </c>
      <c r="C6" s="11"/>
      <c r="D6" s="10" t="str">
        <f t="shared" si="1"/>
        <v>Mo 02</v>
      </c>
      <c r="E6" s="11"/>
      <c r="F6" s="10" t="str">
        <f t="shared" si="2"/>
        <v>Mo 02</v>
      </c>
      <c r="G6" s="11"/>
      <c r="H6" s="10" t="str">
        <f t="shared" si="3"/>
        <v>Do 02</v>
      </c>
      <c r="I6" s="11" t="s">
        <v>22</v>
      </c>
      <c r="J6" s="10" t="str">
        <f t="shared" si="4"/>
        <v>Sa 02</v>
      </c>
      <c r="K6" s="11"/>
      <c r="L6" s="10" t="str">
        <f t="shared" si="5"/>
        <v>Di 02</v>
      </c>
      <c r="M6" s="11"/>
      <c r="N6" s="10" t="str">
        <f t="shared" si="6"/>
        <v>Do 02</v>
      </c>
      <c r="O6" s="11"/>
      <c r="P6" s="10" t="str">
        <f t="shared" si="7"/>
        <v>So 02</v>
      </c>
      <c r="Q6" s="11"/>
      <c r="R6" s="10" t="str">
        <f t="shared" si="8"/>
        <v>Mi 02</v>
      </c>
      <c r="S6" s="11"/>
      <c r="T6" s="10" t="str">
        <f t="shared" si="9"/>
        <v>Fr 02</v>
      </c>
      <c r="U6" s="11"/>
      <c r="V6" s="10" t="str">
        <f t="shared" si="10"/>
        <v>Mo 02</v>
      </c>
      <c r="W6" s="11"/>
      <c r="X6" s="10" t="str">
        <f t="shared" si="11"/>
        <v>Mi 02</v>
      </c>
      <c r="Y6" s="11"/>
    </row>
    <row r="7" spans="1:25" ht="23.1" customHeight="1" x14ac:dyDescent="0.25">
      <c r="A7" s="9">
        <v>3</v>
      </c>
      <c r="B7" s="10" t="str">
        <f t="shared" si="0"/>
        <v>Sa 03</v>
      </c>
      <c r="C7" s="11"/>
      <c r="D7" s="10" t="str">
        <f t="shared" si="1"/>
        <v>Di 03</v>
      </c>
      <c r="E7" s="11" t="s">
        <v>23</v>
      </c>
      <c r="F7" s="10" t="str">
        <f t="shared" si="2"/>
        <v>Di 03</v>
      </c>
      <c r="G7" s="11"/>
      <c r="H7" s="10" t="str">
        <f t="shared" si="3"/>
        <v>Fr 03</v>
      </c>
      <c r="I7" s="11"/>
      <c r="J7" s="10" t="str">
        <f t="shared" si="4"/>
        <v>So 03</v>
      </c>
      <c r="K7" s="11"/>
      <c r="L7" s="10" t="str">
        <f t="shared" si="5"/>
        <v>Mi 03</v>
      </c>
      <c r="M7" s="11"/>
      <c r="N7" s="10" t="str">
        <f t="shared" si="6"/>
        <v>Fr 03</v>
      </c>
      <c r="O7" s="11"/>
      <c r="P7" s="10" t="str">
        <f t="shared" si="7"/>
        <v>Mo 03</v>
      </c>
      <c r="Q7" s="11"/>
      <c r="R7" s="10" t="str">
        <f t="shared" si="8"/>
        <v>Do 03</v>
      </c>
      <c r="S7" s="11"/>
      <c r="T7" s="10" t="str">
        <f t="shared" si="9"/>
        <v>Sa 03</v>
      </c>
      <c r="U7" s="11"/>
      <c r="V7" s="10" t="str">
        <f t="shared" si="10"/>
        <v>Di 03</v>
      </c>
      <c r="W7" s="11"/>
      <c r="X7" s="10" t="str">
        <f t="shared" si="11"/>
        <v>Do 03</v>
      </c>
      <c r="Y7" s="11" t="s">
        <v>24</v>
      </c>
    </row>
    <row r="8" spans="1:25" ht="23.1" customHeight="1" x14ac:dyDescent="0.25">
      <c r="A8" s="9">
        <v>4</v>
      </c>
      <c r="B8" s="10" t="str">
        <f t="shared" si="0"/>
        <v>So 04</v>
      </c>
      <c r="C8" s="11"/>
      <c r="D8" s="10" t="str">
        <f t="shared" si="1"/>
        <v>Mi 04</v>
      </c>
      <c r="E8" s="11"/>
      <c r="F8" s="10" t="str">
        <f t="shared" si="2"/>
        <v>Mi 04</v>
      </c>
      <c r="G8" s="11" t="s">
        <v>25</v>
      </c>
      <c r="H8" s="10" t="str">
        <f t="shared" si="3"/>
        <v>Sa 04</v>
      </c>
      <c r="I8" s="11"/>
      <c r="J8" s="10" t="str">
        <f t="shared" si="4"/>
        <v>Mo 04</v>
      </c>
      <c r="K8" s="11"/>
      <c r="L8" s="10" t="str">
        <f t="shared" si="5"/>
        <v>Do 04</v>
      </c>
      <c r="M8" s="11"/>
      <c r="N8" s="10" t="str">
        <f t="shared" si="6"/>
        <v>Sa 04</v>
      </c>
      <c r="O8" s="11"/>
      <c r="P8" s="10" t="str">
        <f t="shared" si="7"/>
        <v>Di 04</v>
      </c>
      <c r="Q8" s="11"/>
      <c r="R8" s="10" t="str">
        <f t="shared" si="8"/>
        <v>Fr 04</v>
      </c>
      <c r="S8" s="11"/>
      <c r="T8" s="10" t="str">
        <f t="shared" si="9"/>
        <v>So 04</v>
      </c>
      <c r="U8" s="11"/>
      <c r="V8" s="10" t="str">
        <f t="shared" si="10"/>
        <v>Mi 04</v>
      </c>
      <c r="W8" s="11" t="s">
        <v>26</v>
      </c>
      <c r="X8" s="10" t="str">
        <f t="shared" si="11"/>
        <v>Fr 04</v>
      </c>
      <c r="Y8" s="11"/>
    </row>
    <row r="9" spans="1:25" ht="23.1" customHeight="1" x14ac:dyDescent="0.25">
      <c r="A9" s="9">
        <v>5</v>
      </c>
      <c r="B9" s="10" t="str">
        <f t="shared" si="0"/>
        <v>Mo 05</v>
      </c>
      <c r="C9" s="11" t="s">
        <v>27</v>
      </c>
      <c r="D9" s="10" t="str">
        <f t="shared" si="1"/>
        <v>Do 05</v>
      </c>
      <c r="E9" s="11"/>
      <c r="F9" s="10" t="str">
        <f t="shared" si="2"/>
        <v>Do 05</v>
      </c>
      <c r="G9" s="11"/>
      <c r="H9" s="10" t="str">
        <f t="shared" si="3"/>
        <v>So 05</v>
      </c>
      <c r="I9" s="11"/>
      <c r="J9" s="10" t="str">
        <f t="shared" si="4"/>
        <v>Di 05</v>
      </c>
      <c r="K9" s="11"/>
      <c r="L9" s="10" t="str">
        <f t="shared" si="5"/>
        <v>Fr 05</v>
      </c>
      <c r="M9" s="11" t="s">
        <v>28</v>
      </c>
      <c r="N9" s="10" t="str">
        <f t="shared" si="6"/>
        <v>So 05</v>
      </c>
      <c r="O9" s="11"/>
      <c r="P9" s="10" t="str">
        <f t="shared" si="7"/>
        <v>Mi 05</v>
      </c>
      <c r="Q9" s="11"/>
      <c r="R9" s="10" t="str">
        <f t="shared" si="8"/>
        <v>Sa 05</v>
      </c>
      <c r="S9" s="11"/>
      <c r="T9" s="10" t="str">
        <f t="shared" si="9"/>
        <v>Mo 05</v>
      </c>
      <c r="U9" s="11"/>
      <c r="V9" s="10" t="str">
        <f t="shared" si="10"/>
        <v>Do 05</v>
      </c>
      <c r="W9" s="11"/>
      <c r="X9" s="10" t="str">
        <f t="shared" si="11"/>
        <v>Sa 05</v>
      </c>
      <c r="Y9" s="11"/>
    </row>
    <row r="10" spans="1:25" ht="23.1" customHeight="1" x14ac:dyDescent="0.25">
      <c r="A10" s="9">
        <v>6</v>
      </c>
      <c r="B10" s="10" t="str">
        <f t="shared" si="0"/>
        <v>Di 06</v>
      </c>
      <c r="C10" s="11"/>
      <c r="D10" s="10" t="str">
        <f t="shared" si="1"/>
        <v>Fr 06</v>
      </c>
      <c r="E10" s="11"/>
      <c r="F10" s="10" t="str">
        <f t="shared" si="2"/>
        <v>Fr 06</v>
      </c>
      <c r="G10" s="11"/>
      <c r="H10" s="10" t="str">
        <f t="shared" si="3"/>
        <v>Mo 06</v>
      </c>
      <c r="I10" s="11"/>
      <c r="J10" s="10" t="str">
        <f t="shared" si="4"/>
        <v>Mi 06</v>
      </c>
      <c r="K10" s="11"/>
      <c r="L10" s="10" t="str">
        <f t="shared" si="5"/>
        <v>Sa 06</v>
      </c>
      <c r="M10" s="11"/>
      <c r="N10" s="10" t="str">
        <f t="shared" si="6"/>
        <v>Mo 06</v>
      </c>
      <c r="O10" s="11"/>
      <c r="P10" s="10" t="str">
        <f t="shared" si="7"/>
        <v>Do 06</v>
      </c>
      <c r="Q10" s="11" t="s">
        <v>29</v>
      </c>
      <c r="R10" s="10" t="str">
        <f t="shared" si="8"/>
        <v>So 06</v>
      </c>
      <c r="S10" s="11"/>
      <c r="T10" s="10" t="str">
        <f t="shared" si="9"/>
        <v>Di 06</v>
      </c>
      <c r="U10" s="11"/>
      <c r="V10" s="10" t="str">
        <f t="shared" si="10"/>
        <v>Fr 06</v>
      </c>
      <c r="W10" s="11"/>
      <c r="X10" s="10" t="str">
        <f t="shared" si="11"/>
        <v>So 06</v>
      </c>
      <c r="Y10" s="11"/>
    </row>
    <row r="11" spans="1:25" ht="23.1" customHeight="1" x14ac:dyDescent="0.25">
      <c r="A11" s="9">
        <v>7</v>
      </c>
      <c r="B11" s="10" t="str">
        <f t="shared" si="0"/>
        <v>Mi 07</v>
      </c>
      <c r="C11" s="11"/>
      <c r="D11" s="10" t="str">
        <f t="shared" si="1"/>
        <v>Sa 07</v>
      </c>
      <c r="E11" s="11"/>
      <c r="F11" s="10" t="str">
        <f t="shared" si="2"/>
        <v>Sa 07</v>
      </c>
      <c r="G11" s="11"/>
      <c r="H11" s="10" t="str">
        <f t="shared" si="3"/>
        <v>Di 07</v>
      </c>
      <c r="I11" s="11"/>
      <c r="J11" s="10" t="str">
        <f t="shared" si="4"/>
        <v>Do 07</v>
      </c>
      <c r="K11" s="11"/>
      <c r="L11" s="10" t="str">
        <f t="shared" si="5"/>
        <v>So 07</v>
      </c>
      <c r="M11" s="11"/>
      <c r="N11" s="10" t="str">
        <f t="shared" si="6"/>
        <v>Di 07</v>
      </c>
      <c r="O11" s="11" t="s">
        <v>30</v>
      </c>
      <c r="P11" s="10" t="str">
        <f t="shared" si="7"/>
        <v>Fr 07</v>
      </c>
      <c r="Q11" s="11"/>
      <c r="R11" s="10" t="str">
        <f t="shared" si="8"/>
        <v>Mo 07</v>
      </c>
      <c r="S11" s="11"/>
      <c r="T11" s="10" t="str">
        <f t="shared" si="9"/>
        <v>Mi 07</v>
      </c>
      <c r="U11" s="11"/>
      <c r="V11" s="10" t="str">
        <f t="shared" si="10"/>
        <v>Sa 07</v>
      </c>
      <c r="W11" s="11"/>
      <c r="X11" s="10" t="str">
        <f t="shared" si="11"/>
        <v>Mo 07</v>
      </c>
      <c r="Y11" s="11"/>
    </row>
    <row r="12" spans="1:25" ht="23.1" customHeight="1" x14ac:dyDescent="0.25">
      <c r="A12" s="9">
        <v>8</v>
      </c>
      <c r="B12" s="10" t="str">
        <f t="shared" si="0"/>
        <v>Do 08</v>
      </c>
      <c r="C12" s="11"/>
      <c r="D12" s="10" t="str">
        <f t="shared" si="1"/>
        <v>So 08</v>
      </c>
      <c r="E12" s="11"/>
      <c r="F12" s="10" t="str">
        <f t="shared" si="2"/>
        <v>So 08</v>
      </c>
      <c r="G12" s="11"/>
      <c r="H12" s="10" t="str">
        <f t="shared" si="3"/>
        <v>Mi 08</v>
      </c>
      <c r="I12" s="11"/>
      <c r="J12" s="10" t="str">
        <f t="shared" si="4"/>
        <v>Fr 08</v>
      </c>
      <c r="K12" s="11" t="s">
        <v>31</v>
      </c>
      <c r="L12" s="10" t="str">
        <f t="shared" si="5"/>
        <v>Mo 08</v>
      </c>
      <c r="M12" s="11"/>
      <c r="N12" s="10" t="str">
        <f t="shared" si="6"/>
        <v>Mi 08</v>
      </c>
      <c r="O12" s="11"/>
      <c r="P12" s="10" t="str">
        <f t="shared" si="7"/>
        <v>Sa 08</v>
      </c>
      <c r="Q12" s="11"/>
      <c r="R12" s="10" t="str">
        <f t="shared" si="8"/>
        <v>Di 08</v>
      </c>
      <c r="S12" s="11"/>
      <c r="T12" s="10" t="str">
        <f t="shared" si="9"/>
        <v>Do 08</v>
      </c>
      <c r="U12" s="11"/>
      <c r="V12" s="10" t="str">
        <f t="shared" si="10"/>
        <v>So 08</v>
      </c>
      <c r="W12" s="11"/>
      <c r="X12" s="10" t="str">
        <f t="shared" si="11"/>
        <v>Di 08</v>
      </c>
      <c r="Y12" s="11"/>
    </row>
    <row r="13" spans="1:25" ht="23.1" customHeight="1" x14ac:dyDescent="0.25">
      <c r="A13" s="9">
        <v>9</v>
      </c>
      <c r="B13" s="10" t="str">
        <f t="shared" si="0"/>
        <v>Fr 09</v>
      </c>
      <c r="C13" s="11"/>
      <c r="D13" s="10" t="str">
        <f t="shared" si="1"/>
        <v>Mo 09</v>
      </c>
      <c r="E13" s="11"/>
      <c r="F13" s="10" t="str">
        <f t="shared" si="2"/>
        <v>Mo 09</v>
      </c>
      <c r="G13" s="11"/>
      <c r="H13" s="10" t="str">
        <f t="shared" si="3"/>
        <v>Do 09</v>
      </c>
      <c r="I13" s="11"/>
      <c r="J13" s="10" t="str">
        <f t="shared" si="4"/>
        <v>Sa 09</v>
      </c>
      <c r="K13" s="11"/>
      <c r="L13" s="10" t="str">
        <f t="shared" si="5"/>
        <v>Di 09</v>
      </c>
      <c r="M13" s="11"/>
      <c r="N13" s="10" t="str">
        <f t="shared" si="6"/>
        <v>Do 09</v>
      </c>
      <c r="O13" s="11"/>
      <c r="P13" s="10" t="str">
        <f t="shared" si="7"/>
        <v>So 09</v>
      </c>
      <c r="Q13" s="11"/>
      <c r="R13" s="10" t="str">
        <f t="shared" si="8"/>
        <v>Mi 09</v>
      </c>
      <c r="S13" s="11"/>
      <c r="T13" s="10" t="str">
        <f t="shared" si="9"/>
        <v>Fr 09</v>
      </c>
      <c r="U13" s="11" t="s">
        <v>32</v>
      </c>
      <c r="V13" s="10" t="str">
        <f t="shared" si="10"/>
        <v>Mo 09</v>
      </c>
      <c r="W13" s="11"/>
      <c r="X13" s="10" t="str">
        <f t="shared" si="11"/>
        <v>Mi 09</v>
      </c>
      <c r="Y13" s="11"/>
    </row>
    <row r="14" spans="1:25" ht="23.1" customHeight="1" x14ac:dyDescent="0.25">
      <c r="A14" s="9">
        <v>10</v>
      </c>
      <c r="B14" s="10" t="str">
        <f t="shared" si="0"/>
        <v>Sa 10</v>
      </c>
      <c r="C14" s="11"/>
      <c r="D14" s="10" t="str">
        <f t="shared" si="1"/>
        <v>Di 10</v>
      </c>
      <c r="E14" s="11"/>
      <c r="F14" s="10" t="str">
        <f t="shared" si="2"/>
        <v>Di 10</v>
      </c>
      <c r="G14" s="11"/>
      <c r="H14" s="10" t="str">
        <f t="shared" si="3"/>
        <v>Fr 10</v>
      </c>
      <c r="I14" s="11"/>
      <c r="J14" s="10" t="str">
        <f t="shared" si="4"/>
        <v>So 10</v>
      </c>
      <c r="K14" s="11"/>
      <c r="L14" s="10" t="str">
        <f t="shared" si="5"/>
        <v>Mi 10</v>
      </c>
      <c r="M14" s="11"/>
      <c r="N14" s="10" t="str">
        <f t="shared" si="6"/>
        <v>Fr 10</v>
      </c>
      <c r="O14" s="11"/>
      <c r="P14" s="10" t="str">
        <f t="shared" si="7"/>
        <v>Mo 10</v>
      </c>
      <c r="Q14" s="11"/>
      <c r="R14" s="10" t="str">
        <f t="shared" si="8"/>
        <v>Do 10</v>
      </c>
      <c r="S14" s="11"/>
      <c r="T14" s="10" t="str">
        <f t="shared" si="9"/>
        <v>Sa 10</v>
      </c>
      <c r="U14" s="11"/>
      <c r="V14" s="10" t="str">
        <f t="shared" si="10"/>
        <v>Di 10</v>
      </c>
      <c r="W14" s="11"/>
      <c r="X14" s="10" t="str">
        <f t="shared" si="11"/>
        <v>Do 10</v>
      </c>
      <c r="Y14" s="11"/>
    </row>
    <row r="15" spans="1:25" ht="23.1" customHeight="1" x14ac:dyDescent="0.25">
      <c r="A15" s="9">
        <v>11</v>
      </c>
      <c r="B15" s="10" t="str">
        <f t="shared" si="0"/>
        <v>So 11</v>
      </c>
      <c r="C15" s="11"/>
      <c r="D15" s="10" t="str">
        <f t="shared" si="1"/>
        <v>Mi 11</v>
      </c>
      <c r="E15" s="11"/>
      <c r="F15" s="10" t="str">
        <f t="shared" si="2"/>
        <v>Mi 11</v>
      </c>
      <c r="G15" s="11"/>
      <c r="H15" s="10" t="str">
        <f t="shared" si="3"/>
        <v>Sa 11</v>
      </c>
      <c r="I15" s="11"/>
      <c r="J15" s="10" t="str">
        <f t="shared" si="4"/>
        <v>Mo 11</v>
      </c>
      <c r="K15" s="11"/>
      <c r="L15" s="10" t="str">
        <f t="shared" si="5"/>
        <v>Do 11</v>
      </c>
      <c r="M15" s="11"/>
      <c r="N15" s="10" t="str">
        <f t="shared" si="6"/>
        <v>Sa 11</v>
      </c>
      <c r="O15" s="11"/>
      <c r="P15" s="10" t="str">
        <f t="shared" si="7"/>
        <v>Di 11</v>
      </c>
      <c r="Q15" s="11"/>
      <c r="R15" s="10" t="str">
        <f t="shared" si="8"/>
        <v>Fr 11</v>
      </c>
      <c r="S15" s="11"/>
      <c r="T15" s="10" t="str">
        <f t="shared" si="9"/>
        <v>So 11</v>
      </c>
      <c r="U15" s="11"/>
      <c r="V15" s="10" t="str">
        <f t="shared" si="10"/>
        <v>Mi 11</v>
      </c>
      <c r="W15" s="11"/>
      <c r="X15" s="10" t="str">
        <f t="shared" si="11"/>
        <v>Fr 11</v>
      </c>
      <c r="Y15" s="11" t="s">
        <v>33</v>
      </c>
    </row>
    <row r="16" spans="1:25" ht="23.1" customHeight="1" x14ac:dyDescent="0.25">
      <c r="A16" s="9">
        <v>12</v>
      </c>
      <c r="B16" s="10" t="str">
        <f t="shared" si="0"/>
        <v>Mo 12</v>
      </c>
      <c r="C16" s="11" t="s">
        <v>34</v>
      </c>
      <c r="D16" s="10" t="str">
        <f t="shared" si="1"/>
        <v>Do 12</v>
      </c>
      <c r="E16" s="11"/>
      <c r="F16" s="10" t="str">
        <f t="shared" si="2"/>
        <v>Do 12</v>
      </c>
      <c r="G16" s="11"/>
      <c r="H16" s="10" t="str">
        <f t="shared" si="3"/>
        <v>So 12</v>
      </c>
      <c r="I16" s="11"/>
      <c r="J16" s="10" t="str">
        <f t="shared" si="4"/>
        <v>Di 12</v>
      </c>
      <c r="K16" s="11"/>
      <c r="L16" s="10" t="str">
        <f t="shared" si="5"/>
        <v>Fr 12</v>
      </c>
      <c r="M16" s="11"/>
      <c r="N16" s="10" t="str">
        <f t="shared" si="6"/>
        <v>So 12</v>
      </c>
      <c r="O16" s="11"/>
      <c r="P16" s="10" t="str">
        <f t="shared" si="7"/>
        <v>Mi 12</v>
      </c>
      <c r="Q16" s="11"/>
      <c r="R16" s="10" t="str">
        <f t="shared" si="8"/>
        <v>Sa 12</v>
      </c>
      <c r="S16" s="11"/>
      <c r="T16" s="10" t="str">
        <f t="shared" si="9"/>
        <v>Mo 12</v>
      </c>
      <c r="U16" s="11"/>
      <c r="V16" s="10" t="str">
        <f t="shared" si="10"/>
        <v>Do 12</v>
      </c>
      <c r="W16" s="11"/>
      <c r="X16" s="10" t="str">
        <f t="shared" si="11"/>
        <v>Sa 12</v>
      </c>
      <c r="Y16" s="11"/>
    </row>
    <row r="17" spans="1:25" ht="23.1" customHeight="1" x14ac:dyDescent="0.25">
      <c r="A17" s="9">
        <v>13</v>
      </c>
      <c r="B17" s="10" t="str">
        <f t="shared" si="0"/>
        <v>Di 13</v>
      </c>
      <c r="C17" s="11"/>
      <c r="D17" s="10" t="str">
        <f t="shared" si="1"/>
        <v>Fr 13</v>
      </c>
      <c r="E17" s="11"/>
      <c r="F17" s="10" t="str">
        <f t="shared" si="2"/>
        <v>Fr 13</v>
      </c>
      <c r="G17" s="11"/>
      <c r="H17" s="10" t="str">
        <f t="shared" si="3"/>
        <v>Mo 13</v>
      </c>
      <c r="I17" s="11"/>
      <c r="J17" s="10" t="str">
        <f t="shared" si="4"/>
        <v>Mi 13</v>
      </c>
      <c r="K17" s="11"/>
      <c r="L17" s="10" t="str">
        <f t="shared" si="5"/>
        <v>Sa 13</v>
      </c>
      <c r="M17" s="11"/>
      <c r="N17" s="10" t="str">
        <f t="shared" si="6"/>
        <v>Mo 13</v>
      </c>
      <c r="O17" s="11"/>
      <c r="P17" s="10" t="str">
        <f t="shared" si="7"/>
        <v>Do 13</v>
      </c>
      <c r="Q17" s="11" t="s">
        <v>35</v>
      </c>
      <c r="R17" s="10" t="str">
        <f t="shared" si="8"/>
        <v>So 13</v>
      </c>
      <c r="S17" s="11"/>
      <c r="T17" s="10" t="str">
        <f t="shared" si="9"/>
        <v>Di 13</v>
      </c>
      <c r="U17" s="11"/>
      <c r="V17" s="10" t="str">
        <f t="shared" si="10"/>
        <v>Fr 13</v>
      </c>
      <c r="W17" s="11"/>
      <c r="X17" s="10" t="str">
        <f t="shared" si="11"/>
        <v>So 13</v>
      </c>
      <c r="Y17" s="11"/>
    </row>
    <row r="18" spans="1:25" ht="23.1" customHeight="1" x14ac:dyDescent="0.25">
      <c r="A18" s="9">
        <v>14</v>
      </c>
      <c r="B18" s="10" t="str">
        <f t="shared" si="0"/>
        <v>Mi 14</v>
      </c>
      <c r="C18" s="11"/>
      <c r="D18" s="10" t="str">
        <f t="shared" si="1"/>
        <v>Sa 14</v>
      </c>
      <c r="E18" s="11" t="s">
        <v>36</v>
      </c>
      <c r="F18" s="10" t="str">
        <f t="shared" si="2"/>
        <v>Sa 14</v>
      </c>
      <c r="G18" s="11"/>
      <c r="H18" s="10" t="str">
        <f t="shared" si="3"/>
        <v>Di 14</v>
      </c>
      <c r="I18" s="11"/>
      <c r="J18" s="10" t="str">
        <f t="shared" si="4"/>
        <v>Do 14</v>
      </c>
      <c r="K18" s="11"/>
      <c r="L18" s="10" t="str">
        <f t="shared" si="5"/>
        <v>So 14</v>
      </c>
      <c r="M18" s="11"/>
      <c r="N18" s="10" t="str">
        <f t="shared" si="6"/>
        <v>Di 14</v>
      </c>
      <c r="O18" s="11"/>
      <c r="P18" s="10" t="str">
        <f t="shared" si="7"/>
        <v>Fr 14</v>
      </c>
      <c r="Q18" s="11"/>
      <c r="R18" s="10" t="str">
        <f t="shared" si="8"/>
        <v>Mo 14</v>
      </c>
      <c r="S18" s="11" t="s">
        <v>37</v>
      </c>
      <c r="T18" s="10" t="str">
        <f t="shared" si="9"/>
        <v>Mi 14</v>
      </c>
      <c r="U18" s="11"/>
      <c r="V18" s="10" t="str">
        <f t="shared" si="10"/>
        <v>Sa 14</v>
      </c>
      <c r="W18" s="11"/>
      <c r="X18" s="10" t="str">
        <f t="shared" si="11"/>
        <v>Mo 14</v>
      </c>
      <c r="Y18" s="11"/>
    </row>
    <row r="19" spans="1:25" ht="23.1" customHeight="1" x14ac:dyDescent="0.25">
      <c r="A19" s="9">
        <v>15</v>
      </c>
      <c r="B19" s="10" t="str">
        <f t="shared" si="0"/>
        <v>Do 15</v>
      </c>
      <c r="C19" s="11"/>
      <c r="D19" s="10" t="str">
        <f t="shared" si="1"/>
        <v>So 15</v>
      </c>
      <c r="E19" s="11"/>
      <c r="F19" s="10" t="str">
        <f t="shared" si="2"/>
        <v>So 15</v>
      </c>
      <c r="G19" s="11"/>
      <c r="H19" s="10" t="str">
        <f t="shared" si="3"/>
        <v>Mi 15</v>
      </c>
      <c r="I19" s="11"/>
      <c r="J19" s="10" t="str">
        <f t="shared" si="4"/>
        <v>Fr 15</v>
      </c>
      <c r="K19" s="11"/>
      <c r="L19" s="10" t="str">
        <f t="shared" si="5"/>
        <v>Mo 15</v>
      </c>
      <c r="M19" s="11"/>
      <c r="N19" s="10" t="str">
        <f t="shared" si="6"/>
        <v>Mi 15</v>
      </c>
      <c r="O19" s="11" t="s">
        <v>36</v>
      </c>
      <c r="P19" s="10" t="str">
        <f t="shared" si="7"/>
        <v>Sa 15</v>
      </c>
      <c r="Q19" s="11"/>
      <c r="R19" s="10" t="str">
        <f t="shared" si="8"/>
        <v>Di 15</v>
      </c>
      <c r="S19" s="11"/>
      <c r="T19" s="10" t="str">
        <f t="shared" si="9"/>
        <v>Do 15</v>
      </c>
      <c r="U19" s="11"/>
      <c r="V19" s="10" t="str">
        <f t="shared" si="10"/>
        <v>So 15</v>
      </c>
      <c r="W19" s="11"/>
      <c r="X19" s="10" t="str">
        <f t="shared" si="11"/>
        <v>Di 15</v>
      </c>
      <c r="Y19" s="11"/>
    </row>
    <row r="20" spans="1:25" ht="23.1" customHeight="1" x14ac:dyDescent="0.25">
      <c r="A20" s="9">
        <v>16</v>
      </c>
      <c r="B20" s="10" t="str">
        <f t="shared" si="0"/>
        <v>Fr 16</v>
      </c>
      <c r="C20" s="11"/>
      <c r="D20" s="10" t="str">
        <f t="shared" si="1"/>
        <v>Mo 16</v>
      </c>
      <c r="E20" s="11"/>
      <c r="F20" s="10" t="str">
        <f t="shared" si="2"/>
        <v>Mo 16</v>
      </c>
      <c r="G20" s="11"/>
      <c r="H20" s="10" t="str">
        <f t="shared" si="3"/>
        <v>Do 16</v>
      </c>
      <c r="I20" s="11" t="s">
        <v>38</v>
      </c>
      <c r="J20" s="10" t="str">
        <f t="shared" si="4"/>
        <v>Sa 16</v>
      </c>
      <c r="K20" s="11"/>
      <c r="L20" s="10" t="str">
        <f t="shared" si="5"/>
        <v>Di 16</v>
      </c>
      <c r="M20" s="11"/>
      <c r="N20" s="10" t="str">
        <f t="shared" si="6"/>
        <v>Do 16</v>
      </c>
      <c r="O20" s="11"/>
      <c r="P20" s="10" t="str">
        <f t="shared" si="7"/>
        <v>So 16</v>
      </c>
      <c r="Q20" s="11"/>
      <c r="R20" s="10" t="str">
        <f t="shared" si="8"/>
        <v>Mi 16</v>
      </c>
      <c r="S20" s="11"/>
      <c r="T20" s="10" t="str">
        <f t="shared" si="9"/>
        <v>Fr 16</v>
      </c>
      <c r="U20" s="11"/>
      <c r="V20" s="10" t="str">
        <f t="shared" si="10"/>
        <v>Mo 16</v>
      </c>
      <c r="W20" s="11"/>
      <c r="X20" s="10" t="str">
        <f t="shared" si="11"/>
        <v>Mi 16</v>
      </c>
      <c r="Y20" s="11"/>
    </row>
    <row r="21" spans="1:25" ht="23.1" customHeight="1" x14ac:dyDescent="0.25">
      <c r="A21" s="9">
        <v>17</v>
      </c>
      <c r="B21" s="10" t="str">
        <f t="shared" si="0"/>
        <v>Sa 17</v>
      </c>
      <c r="C21" s="11"/>
      <c r="D21" s="10" t="str">
        <f t="shared" si="1"/>
        <v>Di 17</v>
      </c>
      <c r="E21" s="11"/>
      <c r="F21" s="10" t="str">
        <f t="shared" si="2"/>
        <v>Di 17</v>
      </c>
      <c r="G21" s="11"/>
      <c r="H21" s="10" t="str">
        <f t="shared" si="3"/>
        <v>Fr 17</v>
      </c>
      <c r="I21" s="11"/>
      <c r="J21" s="10" t="str">
        <f t="shared" si="4"/>
        <v>So 17</v>
      </c>
      <c r="K21" s="11"/>
      <c r="L21" s="10" t="str">
        <f t="shared" si="5"/>
        <v>Mi 17</v>
      </c>
      <c r="M21" s="11" t="s">
        <v>39</v>
      </c>
      <c r="N21" s="10" t="str">
        <f t="shared" si="6"/>
        <v>Fr 17</v>
      </c>
      <c r="O21" s="11"/>
      <c r="P21" s="10" t="str">
        <f t="shared" si="7"/>
        <v>Mo 17</v>
      </c>
      <c r="Q21" s="11"/>
      <c r="R21" s="10" t="str">
        <f t="shared" si="8"/>
        <v>Do 17</v>
      </c>
      <c r="S21" s="11"/>
      <c r="T21" s="10" t="str">
        <f t="shared" si="9"/>
        <v>Sa 17</v>
      </c>
      <c r="U21" s="11"/>
      <c r="V21" s="10" t="str">
        <f t="shared" si="10"/>
        <v>Di 17</v>
      </c>
      <c r="W21" s="11"/>
      <c r="X21" s="10" t="str">
        <f t="shared" si="11"/>
        <v>Do 17</v>
      </c>
      <c r="Y21" s="11"/>
    </row>
    <row r="22" spans="1:25" ht="23.1" customHeight="1" x14ac:dyDescent="0.25">
      <c r="A22" s="9">
        <v>18</v>
      </c>
      <c r="B22" s="10" t="str">
        <f t="shared" si="0"/>
        <v>So 18</v>
      </c>
      <c r="C22" s="11"/>
      <c r="D22" s="10" t="str">
        <f t="shared" si="1"/>
        <v>Mi 18</v>
      </c>
      <c r="E22" s="11"/>
      <c r="F22" s="10" t="str">
        <f t="shared" si="2"/>
        <v>Mi 18</v>
      </c>
      <c r="G22" s="11" t="s">
        <v>40</v>
      </c>
      <c r="H22" s="10" t="str">
        <f t="shared" si="3"/>
        <v>Sa 18</v>
      </c>
      <c r="I22" s="11"/>
      <c r="J22" s="10" t="str">
        <f t="shared" si="4"/>
        <v>Mo 18</v>
      </c>
      <c r="K22" s="11"/>
      <c r="L22" s="10" t="str">
        <f t="shared" si="5"/>
        <v>Do 18</v>
      </c>
      <c r="M22" s="11"/>
      <c r="N22" s="10" t="str">
        <f t="shared" si="6"/>
        <v>Sa 18</v>
      </c>
      <c r="O22" s="11"/>
      <c r="P22" s="10" t="str">
        <f t="shared" si="7"/>
        <v>Di 18</v>
      </c>
      <c r="Q22" s="11"/>
      <c r="R22" s="10" t="str">
        <f t="shared" si="8"/>
        <v>Fr 18</v>
      </c>
      <c r="S22" s="11"/>
      <c r="T22" s="10" t="str">
        <f t="shared" si="9"/>
        <v>So 18</v>
      </c>
      <c r="U22" s="11"/>
      <c r="V22" s="10" t="str">
        <f t="shared" si="10"/>
        <v>Mi 18</v>
      </c>
      <c r="W22" s="11" t="s">
        <v>41</v>
      </c>
      <c r="X22" s="10" t="str">
        <f t="shared" si="11"/>
        <v>Fr 18</v>
      </c>
      <c r="Y22" s="11"/>
    </row>
    <row r="23" spans="1:25" ht="23.1" customHeight="1" x14ac:dyDescent="0.25">
      <c r="A23" s="9">
        <v>19</v>
      </c>
      <c r="B23" s="10" t="str">
        <f t="shared" si="0"/>
        <v>Mo 19</v>
      </c>
      <c r="C23" s="11"/>
      <c r="D23" s="10" t="str">
        <f t="shared" si="1"/>
        <v>Do 19</v>
      </c>
      <c r="E23" s="11"/>
      <c r="F23" s="10" t="str">
        <f t="shared" si="2"/>
        <v>Do 19</v>
      </c>
      <c r="G23" s="11"/>
      <c r="H23" s="10" t="str">
        <f t="shared" si="3"/>
        <v>So 19</v>
      </c>
      <c r="I23" s="11"/>
      <c r="J23" s="10" t="str">
        <f t="shared" si="4"/>
        <v>Di 19</v>
      </c>
      <c r="K23" s="11" t="s">
        <v>42</v>
      </c>
      <c r="L23" s="10" t="str">
        <f t="shared" si="5"/>
        <v>Fr 19</v>
      </c>
      <c r="M23" s="11"/>
      <c r="N23" s="10" t="str">
        <f t="shared" si="6"/>
        <v>So 19</v>
      </c>
      <c r="O23" s="11"/>
      <c r="P23" s="10" t="str">
        <f t="shared" si="7"/>
        <v>Mi 19</v>
      </c>
      <c r="Q23" s="11"/>
      <c r="R23" s="10" t="str">
        <f t="shared" si="8"/>
        <v>Sa 19</v>
      </c>
      <c r="S23" s="11"/>
      <c r="T23" s="10" t="str">
        <f t="shared" si="9"/>
        <v>Mo 19</v>
      </c>
      <c r="U23" s="11"/>
      <c r="V23" s="10" t="str">
        <f t="shared" si="10"/>
        <v>Do 19</v>
      </c>
      <c r="W23" s="11"/>
      <c r="X23" s="10" t="str">
        <f t="shared" si="11"/>
        <v>Sa 19</v>
      </c>
      <c r="Y23" s="11"/>
    </row>
    <row r="24" spans="1:25" ht="23.1" customHeight="1" x14ac:dyDescent="0.25">
      <c r="A24" s="9">
        <v>20</v>
      </c>
      <c r="B24" s="10" t="str">
        <f t="shared" si="0"/>
        <v>Di 20</v>
      </c>
      <c r="C24" s="11"/>
      <c r="D24" s="10" t="str">
        <f t="shared" si="1"/>
        <v>Fr 20</v>
      </c>
      <c r="E24" s="11"/>
      <c r="F24" s="10" t="str">
        <f t="shared" si="2"/>
        <v>Fr 20</v>
      </c>
      <c r="G24" s="11"/>
      <c r="H24" s="10" t="str">
        <f t="shared" si="3"/>
        <v>Mo 20</v>
      </c>
      <c r="I24" s="11"/>
      <c r="J24" s="10" t="str">
        <f t="shared" si="4"/>
        <v>Mi 20</v>
      </c>
      <c r="K24" s="11"/>
      <c r="L24" s="10" t="str">
        <f t="shared" si="5"/>
        <v>Sa 20</v>
      </c>
      <c r="M24" s="11"/>
      <c r="N24" s="10" t="str">
        <f t="shared" si="6"/>
        <v>Mo 20</v>
      </c>
      <c r="O24" s="11"/>
      <c r="P24" s="10" t="str">
        <f t="shared" si="7"/>
        <v>Do 20</v>
      </c>
      <c r="Q24" s="11"/>
      <c r="R24" s="10" t="str">
        <f t="shared" si="8"/>
        <v>So 20</v>
      </c>
      <c r="S24" s="11"/>
      <c r="T24" s="10" t="str">
        <f t="shared" si="9"/>
        <v>Di 20</v>
      </c>
      <c r="U24" s="11" t="s">
        <v>43</v>
      </c>
      <c r="V24" s="10" t="str">
        <f t="shared" si="10"/>
        <v>Fr 20</v>
      </c>
      <c r="W24" s="11"/>
      <c r="X24" s="10" t="str">
        <f t="shared" si="11"/>
        <v>So 20</v>
      </c>
      <c r="Y24" s="11"/>
    </row>
    <row r="25" spans="1:25" ht="23.1" customHeight="1" x14ac:dyDescent="0.25">
      <c r="A25" s="9">
        <v>21</v>
      </c>
      <c r="B25" s="10" t="str">
        <f t="shared" si="0"/>
        <v>Mi 21</v>
      </c>
      <c r="C25" s="11"/>
      <c r="D25" s="10" t="str">
        <f t="shared" si="1"/>
        <v>Sa 21</v>
      </c>
      <c r="E25" s="11"/>
      <c r="F25" s="10" t="str">
        <f t="shared" si="2"/>
        <v>Sa 21</v>
      </c>
      <c r="G25" s="11"/>
      <c r="H25" s="10" t="str">
        <f t="shared" si="3"/>
        <v>Di 21</v>
      </c>
      <c r="I25" s="11"/>
      <c r="J25" s="10" t="str">
        <f t="shared" si="4"/>
        <v>Do 21</v>
      </c>
      <c r="K25" s="11"/>
      <c r="L25" s="10" t="str">
        <f t="shared" si="5"/>
        <v>So 21</v>
      </c>
      <c r="M25" s="11"/>
      <c r="N25" s="10" t="str">
        <f t="shared" si="6"/>
        <v>Di 21</v>
      </c>
      <c r="O25" s="11"/>
      <c r="P25" s="10" t="str">
        <f t="shared" si="7"/>
        <v>Fr 21</v>
      </c>
      <c r="Q25" s="11"/>
      <c r="R25" s="10" t="str">
        <f t="shared" si="8"/>
        <v>Mo 21</v>
      </c>
      <c r="S25" s="11"/>
      <c r="T25" s="10" t="str">
        <f t="shared" si="9"/>
        <v>Mi 21</v>
      </c>
      <c r="U25" s="11"/>
      <c r="V25" s="10" t="str">
        <f t="shared" si="10"/>
        <v>Sa 21</v>
      </c>
      <c r="W25" s="11"/>
      <c r="X25" s="10" t="str">
        <f t="shared" si="11"/>
        <v>Mo 21</v>
      </c>
      <c r="Y25" s="11"/>
    </row>
    <row r="26" spans="1:25" ht="23.1" customHeight="1" x14ac:dyDescent="0.25">
      <c r="A26" s="9">
        <v>22</v>
      </c>
      <c r="B26" s="10" t="str">
        <f t="shared" si="0"/>
        <v>Do 22</v>
      </c>
      <c r="C26" s="11"/>
      <c r="D26" s="10" t="str">
        <f t="shared" si="1"/>
        <v>So 22</v>
      </c>
      <c r="E26" s="11"/>
      <c r="F26" s="10" t="str">
        <f t="shared" si="2"/>
        <v>So 22</v>
      </c>
      <c r="G26" s="11"/>
      <c r="H26" s="10" t="str">
        <f t="shared" si="3"/>
        <v>Mi 22</v>
      </c>
      <c r="I26" s="11"/>
      <c r="J26" s="10" t="str">
        <f t="shared" si="4"/>
        <v>Fr 22</v>
      </c>
      <c r="K26" s="11"/>
      <c r="L26" s="10" t="str">
        <f t="shared" si="5"/>
        <v>Mo 22</v>
      </c>
      <c r="M26" s="11"/>
      <c r="N26" s="10" t="str">
        <f t="shared" si="6"/>
        <v>Mi 22</v>
      </c>
      <c r="O26" s="11"/>
      <c r="P26" s="10" t="str">
        <f t="shared" si="7"/>
        <v>Sa 22</v>
      </c>
      <c r="Q26" s="11"/>
      <c r="R26" s="10" t="str">
        <f t="shared" si="8"/>
        <v>Di 22</v>
      </c>
      <c r="S26" s="11"/>
      <c r="T26" s="10" t="str">
        <f t="shared" si="9"/>
        <v>Do 22</v>
      </c>
      <c r="U26" s="11"/>
      <c r="V26" s="10" t="str">
        <f t="shared" si="10"/>
        <v>So 22</v>
      </c>
      <c r="W26" s="11"/>
      <c r="X26" s="10" t="str">
        <f t="shared" si="11"/>
        <v>Di 22</v>
      </c>
      <c r="Y26" s="11" t="s">
        <v>44</v>
      </c>
    </row>
    <row r="27" spans="1:25" ht="23.1" customHeight="1" x14ac:dyDescent="0.25">
      <c r="A27" s="9">
        <v>23</v>
      </c>
      <c r="B27" s="10" t="str">
        <f t="shared" si="0"/>
        <v>Fr 23</v>
      </c>
      <c r="C27" s="11" t="s">
        <v>45</v>
      </c>
      <c r="D27" s="10" t="str">
        <f t="shared" si="1"/>
        <v>Mo 23</v>
      </c>
      <c r="E27" s="11"/>
      <c r="F27" s="10" t="str">
        <f t="shared" si="2"/>
        <v>Mo 23</v>
      </c>
      <c r="G27" s="11"/>
      <c r="H27" s="10" t="str">
        <f t="shared" si="3"/>
        <v>Do 23</v>
      </c>
      <c r="I27" s="11"/>
      <c r="J27" s="10" t="str">
        <f t="shared" si="4"/>
        <v>Sa 23</v>
      </c>
      <c r="K27" s="11"/>
      <c r="L27" s="10" t="str">
        <f t="shared" si="5"/>
        <v>Di 23</v>
      </c>
      <c r="M27" s="11"/>
      <c r="N27" s="10" t="str">
        <f t="shared" si="6"/>
        <v>Do 23</v>
      </c>
      <c r="O27" s="11"/>
      <c r="P27" s="10" t="str">
        <f t="shared" si="7"/>
        <v>So 23</v>
      </c>
      <c r="Q27" s="11"/>
      <c r="R27" s="10" t="str">
        <f t="shared" si="8"/>
        <v>Mi 23</v>
      </c>
      <c r="S27" s="11"/>
      <c r="T27" s="10" t="str">
        <f t="shared" si="9"/>
        <v>Fr 23</v>
      </c>
      <c r="U27" s="11"/>
      <c r="V27" s="10" t="str">
        <f t="shared" si="10"/>
        <v>Mo 23</v>
      </c>
      <c r="W27" s="11"/>
      <c r="X27" s="10" t="str">
        <f t="shared" si="11"/>
        <v>Mi 23</v>
      </c>
      <c r="Y27" s="11"/>
    </row>
    <row r="28" spans="1:25" ht="23.1" customHeight="1" x14ac:dyDescent="0.25">
      <c r="A28" s="9">
        <v>24</v>
      </c>
      <c r="B28" s="10" t="str">
        <f t="shared" si="0"/>
        <v>Sa 24</v>
      </c>
      <c r="C28" s="11"/>
      <c r="D28" s="10" t="str">
        <f t="shared" si="1"/>
        <v>Di 24</v>
      </c>
      <c r="E28" s="11"/>
      <c r="F28" s="10" t="str">
        <f t="shared" si="2"/>
        <v>Di 24</v>
      </c>
      <c r="G28" s="11"/>
      <c r="H28" s="10" t="str">
        <f t="shared" si="3"/>
        <v>Fr 24</v>
      </c>
      <c r="I28" s="11"/>
      <c r="J28" s="10" t="str">
        <f t="shared" si="4"/>
        <v>So 24</v>
      </c>
      <c r="K28" s="11"/>
      <c r="L28" s="10" t="str">
        <f t="shared" si="5"/>
        <v>Mi 24</v>
      </c>
      <c r="M28" s="11"/>
      <c r="N28" s="10" t="str">
        <f t="shared" si="6"/>
        <v>Fr 24</v>
      </c>
      <c r="O28" s="11" t="s">
        <v>46</v>
      </c>
      <c r="P28" s="10" t="str">
        <f t="shared" si="7"/>
        <v>Mo 24</v>
      </c>
      <c r="Q28" s="11"/>
      <c r="R28" s="10" t="str">
        <f t="shared" si="8"/>
        <v>Do 24</v>
      </c>
      <c r="S28" s="11"/>
      <c r="T28" s="10" t="str">
        <f t="shared" si="9"/>
        <v>Sa 24</v>
      </c>
      <c r="U28" s="11"/>
      <c r="V28" s="10" t="str">
        <f t="shared" si="10"/>
        <v>Di 24</v>
      </c>
      <c r="W28" s="11"/>
      <c r="X28" s="10" t="str">
        <f t="shared" si="11"/>
        <v>Do 24</v>
      </c>
      <c r="Y28" s="11"/>
    </row>
    <row r="29" spans="1:25" ht="23.1" customHeight="1" x14ac:dyDescent="0.25">
      <c r="A29" s="9">
        <v>25</v>
      </c>
      <c r="B29" s="10" t="str">
        <f t="shared" si="0"/>
        <v>So 25</v>
      </c>
      <c r="C29" s="11"/>
      <c r="D29" s="10" t="str">
        <f t="shared" si="1"/>
        <v>Mi 25</v>
      </c>
      <c r="E29" s="11"/>
      <c r="F29" s="10" t="str">
        <f t="shared" si="2"/>
        <v>Mi 25</v>
      </c>
      <c r="G29" s="11"/>
      <c r="H29" s="10" t="str">
        <f t="shared" si="3"/>
        <v>Sa 25</v>
      </c>
      <c r="I29" s="11"/>
      <c r="J29" s="10" t="str">
        <f t="shared" si="4"/>
        <v>Mo 25</v>
      </c>
      <c r="K29" s="11"/>
      <c r="L29" s="10" t="str">
        <f t="shared" si="5"/>
        <v>Do 25</v>
      </c>
      <c r="M29" s="11"/>
      <c r="N29" s="10" t="str">
        <f t="shared" si="6"/>
        <v>Sa 25</v>
      </c>
      <c r="O29" s="11"/>
      <c r="P29" s="10" t="str">
        <f t="shared" si="7"/>
        <v>Di 25</v>
      </c>
      <c r="Q29" s="11"/>
      <c r="R29" s="10" t="str">
        <f t="shared" si="8"/>
        <v>Fr 25</v>
      </c>
      <c r="S29" s="11" t="s">
        <v>47</v>
      </c>
      <c r="T29" s="10" t="str">
        <f t="shared" si="9"/>
        <v>So 25</v>
      </c>
      <c r="U29" s="11"/>
      <c r="V29" s="10" t="str">
        <f t="shared" si="10"/>
        <v>Mi 25</v>
      </c>
      <c r="W29" s="11"/>
      <c r="X29" s="10" t="str">
        <f t="shared" si="11"/>
        <v>Fr 25</v>
      </c>
      <c r="Y29" s="11"/>
    </row>
    <row r="30" spans="1:25" ht="23.1" customHeight="1" x14ac:dyDescent="0.25">
      <c r="A30" s="9">
        <v>26</v>
      </c>
      <c r="B30" s="10" t="str">
        <f t="shared" si="0"/>
        <v>Mo 26</v>
      </c>
      <c r="C30" s="11"/>
      <c r="D30" s="10" t="str">
        <f t="shared" si="1"/>
        <v>Do 26</v>
      </c>
      <c r="E30" s="11" t="s">
        <v>48</v>
      </c>
      <c r="F30" s="10" t="str">
        <f t="shared" si="2"/>
        <v>Do 26</v>
      </c>
      <c r="G30" s="11"/>
      <c r="H30" s="10" t="str">
        <f t="shared" si="3"/>
        <v>So 26</v>
      </c>
      <c r="I30" s="11"/>
      <c r="J30" s="10" t="str">
        <f t="shared" si="4"/>
        <v>Di 26</v>
      </c>
      <c r="K30" s="11"/>
      <c r="L30" s="10" t="str">
        <f t="shared" si="5"/>
        <v>Fr 26</v>
      </c>
      <c r="M30" s="11"/>
      <c r="N30" s="10" t="str">
        <f t="shared" si="6"/>
        <v>So 26</v>
      </c>
      <c r="O30" s="11"/>
      <c r="P30" s="10" t="str">
        <f t="shared" si="7"/>
        <v>Mi 26</v>
      </c>
      <c r="Q30" s="11"/>
      <c r="R30" s="10" t="str">
        <f t="shared" si="8"/>
        <v>Sa 26</v>
      </c>
      <c r="S30" s="11"/>
      <c r="T30" s="10" t="str">
        <f t="shared" si="9"/>
        <v>Mo 26</v>
      </c>
      <c r="U30" s="11"/>
      <c r="V30" s="10" t="str">
        <f t="shared" si="10"/>
        <v>Do 26</v>
      </c>
      <c r="W30" s="11"/>
      <c r="X30" s="10" t="str">
        <f t="shared" si="11"/>
        <v>Sa 26</v>
      </c>
      <c r="Y30" s="11"/>
    </row>
    <row r="31" spans="1:25" ht="23.1" customHeight="1" x14ac:dyDescent="0.25">
      <c r="A31" s="9">
        <v>27</v>
      </c>
      <c r="B31" s="10" t="str">
        <f t="shared" si="0"/>
        <v>Di 27</v>
      </c>
      <c r="C31" s="11"/>
      <c r="D31" s="10" t="str">
        <f t="shared" si="1"/>
        <v>Fr 27</v>
      </c>
      <c r="E31" s="11"/>
      <c r="F31" s="10" t="str">
        <f t="shared" si="2"/>
        <v>Fr 27</v>
      </c>
      <c r="G31" s="11" t="s">
        <v>49</v>
      </c>
      <c r="H31" s="10" t="str">
        <f t="shared" si="3"/>
        <v>Mo 27</v>
      </c>
      <c r="I31" s="11"/>
      <c r="J31" s="10" t="str">
        <f t="shared" si="4"/>
        <v>Mi 27</v>
      </c>
      <c r="K31" s="11"/>
      <c r="L31" s="10" t="str">
        <f t="shared" si="5"/>
        <v>Sa 27</v>
      </c>
      <c r="M31" s="11"/>
      <c r="N31" s="10" t="str">
        <f t="shared" si="6"/>
        <v>Mo 27</v>
      </c>
      <c r="O31" s="11"/>
      <c r="P31" s="10" t="str">
        <f t="shared" si="7"/>
        <v>Do 27</v>
      </c>
      <c r="Q31" s="11"/>
      <c r="R31" s="10" t="str">
        <f t="shared" si="8"/>
        <v>So 27</v>
      </c>
      <c r="S31" s="11"/>
      <c r="T31" s="10" t="str">
        <f t="shared" si="9"/>
        <v>Di 27</v>
      </c>
      <c r="U31" s="11"/>
      <c r="V31" s="10" t="str">
        <f t="shared" si="10"/>
        <v>Fr 27</v>
      </c>
      <c r="W31" s="11" t="s">
        <v>50</v>
      </c>
      <c r="X31" s="10" t="str">
        <f t="shared" si="11"/>
        <v>So 27</v>
      </c>
      <c r="Y31" s="11"/>
    </row>
    <row r="32" spans="1:25" ht="23.1" customHeight="1" x14ac:dyDescent="0.25">
      <c r="A32" s="9">
        <v>28</v>
      </c>
      <c r="B32" s="10" t="str">
        <f t="shared" si="0"/>
        <v>Mi 28</v>
      </c>
      <c r="C32" s="11"/>
      <c r="D32" s="10" t="str">
        <f t="shared" si="1"/>
        <v>Sa 28</v>
      </c>
      <c r="E32" s="11"/>
      <c r="F32" s="10" t="str">
        <f t="shared" si="2"/>
        <v>Sa 28</v>
      </c>
      <c r="G32" s="11"/>
      <c r="H32" s="10" t="str">
        <f t="shared" si="3"/>
        <v>Di 28</v>
      </c>
      <c r="I32" s="11"/>
      <c r="J32" s="10" t="str">
        <f t="shared" si="4"/>
        <v>Do 28</v>
      </c>
      <c r="K32" s="11" t="s">
        <v>51</v>
      </c>
      <c r="L32" s="10" t="str">
        <f t="shared" si="5"/>
        <v>So 28</v>
      </c>
      <c r="M32" s="11"/>
      <c r="N32" s="10" t="str">
        <f t="shared" si="6"/>
        <v>Di 28</v>
      </c>
      <c r="O32" s="11"/>
      <c r="P32" s="10" t="str">
        <f t="shared" si="7"/>
        <v>Fr 28</v>
      </c>
      <c r="Q32" s="11"/>
      <c r="R32" s="10" t="str">
        <f t="shared" si="8"/>
        <v>Mo 28</v>
      </c>
      <c r="S32" s="11"/>
      <c r="T32" s="10" t="str">
        <f t="shared" si="9"/>
        <v>Mi 28</v>
      </c>
      <c r="U32" s="11"/>
      <c r="V32" s="10" t="str">
        <f t="shared" si="10"/>
        <v>Sa 28</v>
      </c>
      <c r="W32" s="11"/>
      <c r="X32" s="10" t="str">
        <f t="shared" si="11"/>
        <v>Mo 28</v>
      </c>
      <c r="Y32" s="11"/>
    </row>
    <row r="33" spans="1:25" ht="23.1" customHeight="1" x14ac:dyDescent="0.25">
      <c r="A33" s="9">
        <v>29</v>
      </c>
      <c r="B33" s="10" t="str">
        <f t="shared" si="0"/>
        <v>Do 29</v>
      </c>
      <c r="C33" s="11"/>
      <c r="D33" s="10" t="str">
        <f t="shared" si="1"/>
        <v/>
      </c>
      <c r="E33" s="11"/>
      <c r="F33" s="10" t="str">
        <f t="shared" si="2"/>
        <v>So 29</v>
      </c>
      <c r="G33" s="11"/>
      <c r="H33" s="10" t="str">
        <f t="shared" si="3"/>
        <v>Mi 29</v>
      </c>
      <c r="I33" s="11"/>
      <c r="J33" s="10" t="str">
        <f t="shared" si="4"/>
        <v>Fr 29</v>
      </c>
      <c r="K33" s="11"/>
      <c r="L33" s="10" t="str">
        <f t="shared" si="5"/>
        <v>Mo 29</v>
      </c>
      <c r="M33" s="11" t="s">
        <v>52</v>
      </c>
      <c r="N33" s="10" t="str">
        <f t="shared" si="6"/>
        <v>Mi 29</v>
      </c>
      <c r="O33" s="11"/>
      <c r="P33" s="10" t="str">
        <f t="shared" si="7"/>
        <v>Sa 29</v>
      </c>
      <c r="Q33" s="11"/>
      <c r="R33" s="10" t="str">
        <f t="shared" si="8"/>
        <v>Di 29</v>
      </c>
      <c r="S33" s="11"/>
      <c r="T33" s="10" t="str">
        <f t="shared" si="9"/>
        <v>Do 29</v>
      </c>
      <c r="U33" s="11"/>
      <c r="V33" s="10" t="str">
        <f t="shared" si="10"/>
        <v>So 29</v>
      </c>
      <c r="W33" s="11"/>
      <c r="X33" s="10" t="str">
        <f t="shared" si="11"/>
        <v>Di 29</v>
      </c>
      <c r="Y33" s="11"/>
    </row>
    <row r="34" spans="1:25" ht="23.1" customHeight="1" x14ac:dyDescent="0.25">
      <c r="A34" s="9">
        <v>30</v>
      </c>
      <c r="B34" s="10" t="str">
        <f t="shared" si="0"/>
        <v>Fr 30</v>
      </c>
      <c r="C34" s="11"/>
      <c r="D34" s="10" t="str">
        <f t="shared" si="1"/>
        <v/>
      </c>
      <c r="E34" s="11"/>
      <c r="F34" s="10" t="str">
        <f t="shared" si="2"/>
        <v>Mo 30</v>
      </c>
      <c r="G34" s="11"/>
      <c r="H34" s="10" t="str">
        <f t="shared" si="3"/>
        <v>Do 30</v>
      </c>
      <c r="I34" s="11" t="s">
        <v>53</v>
      </c>
      <c r="J34" s="10" t="str">
        <f t="shared" si="4"/>
        <v>Sa 30</v>
      </c>
      <c r="K34" s="11"/>
      <c r="L34" s="10" t="str">
        <f t="shared" si="5"/>
        <v>Di 30</v>
      </c>
      <c r="M34" s="11"/>
      <c r="N34" s="10" t="str">
        <f t="shared" si="6"/>
        <v>Do 30</v>
      </c>
      <c r="O34" s="11"/>
      <c r="P34" s="10" t="str">
        <f t="shared" si="7"/>
        <v>So 30</v>
      </c>
      <c r="Q34" s="11"/>
      <c r="R34" s="10" t="str">
        <f t="shared" si="8"/>
        <v>Mi 30</v>
      </c>
      <c r="S34" s="11"/>
      <c r="T34" s="10" t="str">
        <f t="shared" si="9"/>
        <v>Fr 30</v>
      </c>
      <c r="U34" s="11" t="s">
        <v>54</v>
      </c>
      <c r="V34" s="10" t="str">
        <f t="shared" si="10"/>
        <v>Mo 30</v>
      </c>
      <c r="W34" s="11"/>
      <c r="X34" s="10" t="str">
        <f t="shared" si="11"/>
        <v>Mi 30</v>
      </c>
      <c r="Y34" s="11"/>
    </row>
    <row r="35" spans="1:25" ht="23.1" customHeight="1" x14ac:dyDescent="0.25">
      <c r="A35" s="9">
        <v>31</v>
      </c>
      <c r="B35" s="10" t="str">
        <f t="shared" si="0"/>
        <v>Sa 31</v>
      </c>
      <c r="C35" s="11"/>
      <c r="D35" s="10" t="str">
        <f t="shared" si="1"/>
        <v/>
      </c>
      <c r="E35" s="11"/>
      <c r="F35" s="10" t="str">
        <f t="shared" si="2"/>
        <v>Di 31</v>
      </c>
      <c r="G35" s="11"/>
      <c r="H35" s="10" t="str">
        <f t="shared" si="3"/>
        <v/>
      </c>
      <c r="I35" s="11"/>
      <c r="J35" s="10" t="str">
        <f t="shared" si="4"/>
        <v>So 31</v>
      </c>
      <c r="K35" s="11"/>
      <c r="L35" s="10" t="str">
        <f t="shared" si="5"/>
        <v/>
      </c>
      <c r="M35" s="11"/>
      <c r="N35" s="10" t="str">
        <f t="shared" si="6"/>
        <v>Fr 31</v>
      </c>
      <c r="O35" s="11"/>
      <c r="P35" s="10" t="str">
        <f t="shared" si="7"/>
        <v>Mo 31</v>
      </c>
      <c r="Q35" s="11" t="s">
        <v>55</v>
      </c>
      <c r="R35" s="10" t="str">
        <f t="shared" si="8"/>
        <v/>
      </c>
      <c r="S35" s="11"/>
      <c r="T35" s="10" t="str">
        <f t="shared" si="9"/>
        <v>Sa 31</v>
      </c>
      <c r="U35" s="11"/>
      <c r="V35" s="10" t="str">
        <f t="shared" si="10"/>
        <v/>
      </c>
      <c r="W35" s="11"/>
      <c r="X35" s="10" t="str">
        <f t="shared" si="11"/>
        <v>Do 31</v>
      </c>
      <c r="Y35" s="11"/>
    </row>
    <row r="36" spans="1:25" ht="21.95" customHeight="1" x14ac:dyDescent="0.25">
      <c r="B36" s="14" t="str">
        <f>"Einträge: " &amp; COUNTA(C5:C35)</f>
        <v>Einträge: 3</v>
      </c>
      <c r="C36" s="13"/>
      <c r="D36" s="14" t="str">
        <f>"Einträge: " &amp; COUNTA(E5:E35)</f>
        <v>Einträge: 3</v>
      </c>
      <c r="E36" s="13"/>
      <c r="F36" s="14" t="str">
        <f>"Einträge: " &amp; COUNTA(G5:G35)</f>
        <v>Einträge: 3</v>
      </c>
      <c r="G36" s="13"/>
      <c r="H36" s="14" t="str">
        <f>"Einträge: " &amp; COUNTA(I5:I35)</f>
        <v>Einträge: 3</v>
      </c>
      <c r="I36" s="13"/>
      <c r="J36" s="14" t="str">
        <f>"Einträge: " &amp; COUNTA(K5:K35)</f>
        <v>Einträge: 3</v>
      </c>
      <c r="K36" s="13"/>
      <c r="L36" s="14" t="str">
        <f>"Einträge: " &amp; COUNTA(M5:M35)</f>
        <v>Einträge: 3</v>
      </c>
      <c r="M36" s="13"/>
      <c r="N36" s="14" t="str">
        <f>"Einträge: " &amp; COUNTA(O5:O35)</f>
        <v>Einträge: 3</v>
      </c>
      <c r="O36" s="13"/>
      <c r="P36" s="14" t="str">
        <f>"Einträge: " &amp; COUNTA(Q5:Q35)</f>
        <v>Einträge: 3</v>
      </c>
      <c r="Q36" s="13"/>
      <c r="R36" s="14" t="str">
        <f>"Einträge: " &amp; COUNTA(S5:S35)</f>
        <v>Einträge: 3</v>
      </c>
      <c r="S36" s="13"/>
      <c r="T36" s="14" t="str">
        <f>"Einträge: " &amp; COUNTA(U5:U35)</f>
        <v>Einträge: 3</v>
      </c>
      <c r="U36" s="13"/>
      <c r="V36" s="14" t="str">
        <f>"Einträge: " &amp; COUNTA(W5:W35)</f>
        <v>Einträge: 3</v>
      </c>
      <c r="W36" s="13"/>
      <c r="X36" s="14" t="str">
        <f>"Einträge: " &amp; COUNTA(Y5:Y35)</f>
        <v>Einträge: 3</v>
      </c>
      <c r="Y36" s="13"/>
    </row>
  </sheetData>
  <mergeCells count="25">
    <mergeCell ref="A1:Y1"/>
    <mergeCell ref="D4:E4"/>
    <mergeCell ref="V36:W36"/>
    <mergeCell ref="X4:Y4"/>
    <mergeCell ref="B36:C36"/>
    <mergeCell ref="T36:U36"/>
    <mergeCell ref="L36:M36"/>
    <mergeCell ref="X36:Y36"/>
    <mergeCell ref="N36:O36"/>
    <mergeCell ref="B4:C4"/>
    <mergeCell ref="N4:O4"/>
    <mergeCell ref="T4:U4"/>
    <mergeCell ref="V4:W4"/>
    <mergeCell ref="P36:Q36"/>
    <mergeCell ref="F36:G36"/>
    <mergeCell ref="H36:I36"/>
    <mergeCell ref="R36:S36"/>
    <mergeCell ref="J36:K36"/>
    <mergeCell ref="J4:K4"/>
    <mergeCell ref="L4:M4"/>
    <mergeCell ref="F4:G4"/>
    <mergeCell ref="P4:Q4"/>
    <mergeCell ref="H4:I4"/>
    <mergeCell ref="D36:E36"/>
    <mergeCell ref="R4:S4"/>
  </mergeCells>
  <conditionalFormatting sqref="B5:C35">
    <cfRule type="expression" dxfId="47" priority="1">
      <formula>$A5&gt;DAY(EOMONTH(DATE($B$2,1,1),0))</formula>
    </cfRule>
    <cfRule type="expression" dxfId="46" priority="2">
      <formula>AND($A5&lt;=DAY(EOMONTH(DATE($B$2,1,1),0)),WEEKDAY(DATE($B$2,1,$A5),2)&gt;5)</formula>
    </cfRule>
    <cfRule type="expression" dxfId="45" priority="4">
      <formula>AND(YEAR(TODAY())=$B$2,MONTH(TODAY())=1,DAY(TODAY())=$A5)</formula>
    </cfRule>
  </conditionalFormatting>
  <conditionalFormatting sqref="C5:C35">
    <cfRule type="expression" dxfId="44" priority="3">
      <formula>LEN(C5)&gt;0</formula>
    </cfRule>
  </conditionalFormatting>
  <conditionalFormatting sqref="D5:E35">
    <cfRule type="expression" dxfId="43" priority="5">
      <formula>$A5&gt;DAY(EOMONTH(DATE($B$2,2,1),0))</formula>
    </cfRule>
    <cfRule type="expression" dxfId="42" priority="6">
      <formula>AND($A5&lt;=DAY(EOMONTH(DATE($B$2,2,1),0)),WEEKDAY(DATE($B$2,2,$A5),2)&gt;5)</formula>
    </cfRule>
    <cfRule type="expression" dxfId="41" priority="8">
      <formula>AND(YEAR(TODAY())=$B$2,MONTH(TODAY())=2,DAY(TODAY())=$A5)</formula>
    </cfRule>
  </conditionalFormatting>
  <conditionalFormatting sqref="E5:E35">
    <cfRule type="expression" dxfId="40" priority="7">
      <formula>LEN(E5)&gt;0</formula>
    </cfRule>
  </conditionalFormatting>
  <conditionalFormatting sqref="F5:G35">
    <cfRule type="expression" dxfId="39" priority="9">
      <formula>$A5&gt;DAY(EOMONTH(DATE($B$2,3,1),0))</formula>
    </cfRule>
    <cfRule type="expression" dxfId="38" priority="10">
      <formula>AND($A5&lt;=DAY(EOMONTH(DATE($B$2,3,1),0)),WEEKDAY(DATE($B$2,3,$A5),2)&gt;5)</formula>
    </cfRule>
    <cfRule type="expression" dxfId="37" priority="12">
      <formula>AND(YEAR(TODAY())=$B$2,MONTH(TODAY())=3,DAY(TODAY())=$A5)</formula>
    </cfRule>
  </conditionalFormatting>
  <conditionalFormatting sqref="G5:G35">
    <cfRule type="expression" dxfId="36" priority="11">
      <formula>LEN(G5)&gt;0</formula>
    </cfRule>
  </conditionalFormatting>
  <conditionalFormatting sqref="H5:I35">
    <cfRule type="expression" dxfId="35" priority="13">
      <formula>$A5&gt;DAY(EOMONTH(DATE($B$2,4,1),0))</formula>
    </cfRule>
    <cfRule type="expression" dxfId="34" priority="14">
      <formula>AND($A5&lt;=DAY(EOMONTH(DATE($B$2,4,1),0)),WEEKDAY(DATE($B$2,4,$A5),2)&gt;5)</formula>
    </cfRule>
    <cfRule type="expression" dxfId="33" priority="16">
      <formula>AND(YEAR(TODAY())=$B$2,MONTH(TODAY())=4,DAY(TODAY())=$A5)</formula>
    </cfRule>
  </conditionalFormatting>
  <conditionalFormatting sqref="I5:I35">
    <cfRule type="expression" dxfId="32" priority="15">
      <formula>LEN(I5)&gt;0</formula>
    </cfRule>
  </conditionalFormatting>
  <conditionalFormatting sqref="J5:K35">
    <cfRule type="expression" dxfId="31" priority="17">
      <formula>$A5&gt;DAY(EOMONTH(DATE($B$2,5,1),0))</formula>
    </cfRule>
    <cfRule type="expression" dxfId="30" priority="18">
      <formula>AND($A5&lt;=DAY(EOMONTH(DATE($B$2,5,1),0)),WEEKDAY(DATE($B$2,5,$A5),2)&gt;5)</formula>
    </cfRule>
    <cfRule type="expression" dxfId="29" priority="20">
      <formula>AND(YEAR(TODAY())=$B$2,MONTH(TODAY())=5,DAY(TODAY())=$A5)</formula>
    </cfRule>
  </conditionalFormatting>
  <conditionalFormatting sqref="K5:K35">
    <cfRule type="expression" dxfId="28" priority="19">
      <formula>LEN(K5)&gt;0</formula>
    </cfRule>
  </conditionalFormatting>
  <conditionalFormatting sqref="L5:M35">
    <cfRule type="expression" dxfId="27" priority="21">
      <formula>$A5&gt;DAY(EOMONTH(DATE($B$2,6,1),0))</formula>
    </cfRule>
    <cfRule type="expression" dxfId="26" priority="22">
      <formula>AND($A5&lt;=DAY(EOMONTH(DATE($B$2,6,1),0)),WEEKDAY(DATE($B$2,6,$A5),2)&gt;5)</formula>
    </cfRule>
    <cfRule type="expression" dxfId="25" priority="24">
      <formula>AND(YEAR(TODAY())=$B$2,MONTH(TODAY())=6,DAY(TODAY())=$A5)</formula>
    </cfRule>
  </conditionalFormatting>
  <conditionalFormatting sqref="M5:M35">
    <cfRule type="expression" dxfId="24" priority="23">
      <formula>LEN(M5)&gt;0</formula>
    </cfRule>
  </conditionalFormatting>
  <conditionalFormatting sqref="N5:O35">
    <cfRule type="expression" dxfId="23" priority="25">
      <formula>$A5&gt;DAY(EOMONTH(DATE($B$2,7,1),0))</formula>
    </cfRule>
    <cfRule type="expression" dxfId="22" priority="26">
      <formula>AND($A5&lt;=DAY(EOMONTH(DATE($B$2,7,1),0)),WEEKDAY(DATE($B$2,7,$A5),2)&gt;5)</formula>
    </cfRule>
    <cfRule type="expression" dxfId="21" priority="28">
      <formula>AND(YEAR(TODAY())=$B$2,MONTH(TODAY())=7,DAY(TODAY())=$A5)</formula>
    </cfRule>
  </conditionalFormatting>
  <conditionalFormatting sqref="O5:O35">
    <cfRule type="expression" dxfId="20" priority="27">
      <formula>LEN(O5)&gt;0</formula>
    </cfRule>
  </conditionalFormatting>
  <conditionalFormatting sqref="P5:Q35">
    <cfRule type="expression" dxfId="19" priority="29">
      <formula>$A5&gt;DAY(EOMONTH(DATE($B$2,8,1),0))</formula>
    </cfRule>
    <cfRule type="expression" dxfId="18" priority="30">
      <formula>AND($A5&lt;=DAY(EOMONTH(DATE($B$2,8,1),0)),WEEKDAY(DATE($B$2,8,$A5),2)&gt;5)</formula>
    </cfRule>
    <cfRule type="expression" dxfId="17" priority="32">
      <formula>AND(YEAR(TODAY())=$B$2,MONTH(TODAY())=8,DAY(TODAY())=$A5)</formula>
    </cfRule>
  </conditionalFormatting>
  <conditionalFormatting sqref="Q5:Q35">
    <cfRule type="expression" dxfId="16" priority="31">
      <formula>LEN(Q5)&gt;0</formula>
    </cfRule>
  </conditionalFormatting>
  <conditionalFormatting sqref="R5:S35">
    <cfRule type="expression" dxfId="15" priority="33">
      <formula>$A5&gt;DAY(EOMONTH(DATE($B$2,9,1),0))</formula>
    </cfRule>
    <cfRule type="expression" dxfId="14" priority="34">
      <formula>AND($A5&lt;=DAY(EOMONTH(DATE($B$2,9,1),0)),WEEKDAY(DATE($B$2,9,$A5),2)&gt;5)</formula>
    </cfRule>
    <cfRule type="expression" dxfId="13" priority="36">
      <formula>AND(YEAR(TODAY())=$B$2,MONTH(TODAY())=9,DAY(TODAY())=$A5)</formula>
    </cfRule>
  </conditionalFormatting>
  <conditionalFormatting sqref="S5:S35">
    <cfRule type="expression" dxfId="12" priority="35">
      <formula>LEN(S5)&gt;0</formula>
    </cfRule>
  </conditionalFormatting>
  <conditionalFormatting sqref="T5:U35">
    <cfRule type="expression" dxfId="11" priority="37">
      <formula>$A5&gt;DAY(EOMONTH(DATE($B$2,10,1),0))</formula>
    </cfRule>
    <cfRule type="expression" dxfId="10" priority="38">
      <formula>AND($A5&lt;=DAY(EOMONTH(DATE($B$2,10,1),0)),WEEKDAY(DATE($B$2,10,$A5),2)&gt;5)</formula>
    </cfRule>
    <cfRule type="expression" dxfId="9" priority="40">
      <formula>AND(YEAR(TODAY())=$B$2,MONTH(TODAY())=10,DAY(TODAY())=$A5)</formula>
    </cfRule>
  </conditionalFormatting>
  <conditionalFormatting sqref="U5:U35">
    <cfRule type="expression" dxfId="8" priority="39">
      <formula>LEN(U5)&gt;0</formula>
    </cfRule>
  </conditionalFormatting>
  <conditionalFormatting sqref="V5:W35">
    <cfRule type="expression" dxfId="7" priority="41">
      <formula>$A5&gt;DAY(EOMONTH(DATE($B$2,11,1),0))</formula>
    </cfRule>
    <cfRule type="expression" dxfId="6" priority="42">
      <formula>AND($A5&lt;=DAY(EOMONTH(DATE($B$2,11,1),0)),WEEKDAY(DATE($B$2,11,$A5),2)&gt;5)</formula>
    </cfRule>
    <cfRule type="expression" dxfId="5" priority="44">
      <formula>AND(YEAR(TODAY())=$B$2,MONTH(TODAY())=11,DAY(TODAY())=$A5)</formula>
    </cfRule>
  </conditionalFormatting>
  <conditionalFormatting sqref="W5:W35">
    <cfRule type="expression" dxfId="4" priority="43">
      <formula>LEN(W5)&gt;0</formula>
    </cfRule>
  </conditionalFormatting>
  <conditionalFormatting sqref="X5:Y35">
    <cfRule type="expression" dxfId="3" priority="45">
      <formula>$A5&gt;DAY(EOMONTH(DATE($B$2,12,1),0))</formula>
    </cfRule>
    <cfRule type="expression" dxfId="2" priority="46">
      <formula>AND($A5&lt;=DAY(EOMONTH(DATE($B$2,12,1),0)),WEEKDAY(DATE($B$2,12,$A5),2)&gt;5)</formula>
    </cfRule>
    <cfRule type="expression" dxfId="1" priority="48">
      <formula>AND(YEAR(TODAY())=$B$2,MONTH(TODAY())=12,DAY(TODAY())=$A5)</formula>
    </cfRule>
  </conditionalFormatting>
  <conditionalFormatting sqref="Y5:Y35">
    <cfRule type="expression" dxfId="0" priority="47">
      <formula>LEN(Y5)&gt;0</formula>
    </cfRule>
  </conditionalFormatting>
  <dataValidations count="1">
    <dataValidation type="whole" errorTitle="Ungültiges Jahr" error="Bitte geben Sie eine Jahreszahl zwischen 2000 und 2100 ein." promptTitle="Jahr" prompt="Geben Sie ein Jahr zwischen 2000 und 2100 ein." sqref="B2" xr:uid="{00000000-0002-0000-0000-000000000000}">
      <formula1>2000</formula1>
      <formula2>2100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Jahresplaner</vt:lpstr>
      <vt:lpstr>Jahresplaner!Títulos_a_imprimir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2026-03-27T11:36:08Z</dcterms:modified>
</cp:coreProperties>
</file>