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antt\"/>
    </mc:Choice>
  </mc:AlternateContent>
  <xr:revisionPtr revIDLastSave="0" documentId="13_ncr:1_{2337AAFF-B988-4C58-81F4-A6ED5886B3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ntt" sheetId="1" r:id="rId1"/>
  </sheets>
  <definedNames>
    <definedName name="_xlnm.Print_Titles" localSheetId="0">Gantt!$1:$7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H5" i="1" l="1"/>
  <c r="BA5" i="1"/>
  <c r="AT5" i="1"/>
  <c r="AM5" i="1"/>
  <c r="BH4" i="1"/>
  <c r="BA4" i="1"/>
  <c r="AT4" i="1"/>
  <c r="AM4" i="1"/>
  <c r="AF5" i="1"/>
  <c r="AF4" i="1"/>
  <c r="Y5" i="1"/>
  <c r="Y4" i="1"/>
  <c r="R5" i="1"/>
  <c r="R4" i="1"/>
  <c r="K5" i="1"/>
  <c r="K4" i="1"/>
  <c r="F200" i="1"/>
  <c r="I200" i="1" s="1"/>
  <c r="F199" i="1"/>
  <c r="I199" i="1" s="1"/>
  <c r="I198" i="1"/>
  <c r="F198" i="1"/>
  <c r="I197" i="1"/>
  <c r="F197" i="1"/>
  <c r="F196" i="1"/>
  <c r="I196" i="1" s="1"/>
  <c r="F195" i="1"/>
  <c r="I195" i="1" s="1"/>
  <c r="F194" i="1"/>
  <c r="I194" i="1" s="1"/>
  <c r="F193" i="1"/>
  <c r="I193" i="1" s="1"/>
  <c r="I192" i="1"/>
  <c r="F192" i="1"/>
  <c r="F191" i="1"/>
  <c r="I191" i="1" s="1"/>
  <c r="F190" i="1"/>
  <c r="I190" i="1" s="1"/>
  <c r="F189" i="1"/>
  <c r="I189" i="1" s="1"/>
  <c r="I188" i="1"/>
  <c r="F188" i="1"/>
  <c r="F187" i="1"/>
  <c r="I187" i="1" s="1"/>
  <c r="F186" i="1"/>
  <c r="I186" i="1" s="1"/>
  <c r="F185" i="1"/>
  <c r="I185" i="1" s="1"/>
  <c r="F184" i="1"/>
  <c r="I184" i="1" s="1"/>
  <c r="F183" i="1"/>
  <c r="I183" i="1" s="1"/>
  <c r="F182" i="1"/>
  <c r="I182" i="1" s="1"/>
  <c r="F181" i="1"/>
  <c r="I181" i="1" s="1"/>
  <c r="F180" i="1"/>
  <c r="I180" i="1" s="1"/>
  <c r="F179" i="1"/>
  <c r="I179" i="1" s="1"/>
  <c r="I178" i="1"/>
  <c r="F178" i="1"/>
  <c r="F177" i="1"/>
  <c r="I177" i="1" s="1"/>
  <c r="F176" i="1"/>
  <c r="I176" i="1" s="1"/>
  <c r="F175" i="1"/>
  <c r="I175" i="1" s="1"/>
  <c r="I174" i="1"/>
  <c r="F174" i="1"/>
  <c r="F173" i="1"/>
  <c r="I173" i="1" s="1"/>
  <c r="I172" i="1"/>
  <c r="F172" i="1"/>
  <c r="I171" i="1"/>
  <c r="F171" i="1"/>
  <c r="F170" i="1"/>
  <c r="I170" i="1" s="1"/>
  <c r="F169" i="1"/>
  <c r="I169" i="1" s="1"/>
  <c r="I168" i="1"/>
  <c r="F168" i="1"/>
  <c r="F167" i="1"/>
  <c r="I167" i="1" s="1"/>
  <c r="F166" i="1"/>
  <c r="I166" i="1" s="1"/>
  <c r="F165" i="1"/>
  <c r="I165" i="1" s="1"/>
  <c r="F164" i="1"/>
  <c r="I164" i="1" s="1"/>
  <c r="F163" i="1"/>
  <c r="I163" i="1" s="1"/>
  <c r="F162" i="1"/>
  <c r="I162" i="1" s="1"/>
  <c r="I161" i="1"/>
  <c r="F161" i="1"/>
  <c r="F160" i="1"/>
  <c r="I160" i="1" s="1"/>
  <c r="F159" i="1"/>
  <c r="I159" i="1" s="1"/>
  <c r="I158" i="1"/>
  <c r="F158" i="1"/>
  <c r="F157" i="1"/>
  <c r="I157" i="1" s="1"/>
  <c r="F156" i="1"/>
  <c r="I156" i="1" s="1"/>
  <c r="F155" i="1"/>
  <c r="I155" i="1" s="1"/>
  <c r="F154" i="1"/>
  <c r="I154" i="1" s="1"/>
  <c r="F153" i="1"/>
  <c r="I153" i="1" s="1"/>
  <c r="F152" i="1"/>
  <c r="I152" i="1" s="1"/>
  <c r="F151" i="1"/>
  <c r="I151" i="1" s="1"/>
  <c r="F150" i="1"/>
  <c r="I150" i="1" s="1"/>
  <c r="F149" i="1"/>
  <c r="I149" i="1" s="1"/>
  <c r="I148" i="1"/>
  <c r="F148" i="1"/>
  <c r="F147" i="1"/>
  <c r="I147" i="1" s="1"/>
  <c r="F146" i="1"/>
  <c r="I146" i="1" s="1"/>
  <c r="F145" i="1"/>
  <c r="I145" i="1" s="1"/>
  <c r="F144" i="1"/>
  <c r="I144" i="1" s="1"/>
  <c r="F143" i="1"/>
  <c r="I143" i="1" s="1"/>
  <c r="F142" i="1"/>
  <c r="I142" i="1" s="1"/>
  <c r="F141" i="1"/>
  <c r="I141" i="1" s="1"/>
  <c r="F140" i="1"/>
  <c r="I140" i="1" s="1"/>
  <c r="F139" i="1"/>
  <c r="I139" i="1" s="1"/>
  <c r="I138" i="1"/>
  <c r="F138" i="1"/>
  <c r="F137" i="1"/>
  <c r="I137" i="1" s="1"/>
  <c r="F136" i="1"/>
  <c r="I136" i="1" s="1"/>
  <c r="F135" i="1"/>
  <c r="I135" i="1" s="1"/>
  <c r="I134" i="1"/>
  <c r="F134" i="1"/>
  <c r="F133" i="1"/>
  <c r="I133" i="1" s="1"/>
  <c r="I132" i="1"/>
  <c r="F132" i="1"/>
  <c r="I131" i="1"/>
  <c r="F131" i="1"/>
  <c r="F130" i="1"/>
  <c r="I130" i="1" s="1"/>
  <c r="F129" i="1"/>
  <c r="I129" i="1" s="1"/>
  <c r="I128" i="1"/>
  <c r="F128" i="1"/>
  <c r="F127" i="1"/>
  <c r="I127" i="1" s="1"/>
  <c r="F126" i="1"/>
  <c r="I126" i="1" s="1"/>
  <c r="F125" i="1"/>
  <c r="I125" i="1" s="1"/>
  <c r="F124" i="1"/>
  <c r="I124" i="1" s="1"/>
  <c r="F123" i="1"/>
  <c r="I123" i="1" s="1"/>
  <c r="F122" i="1"/>
  <c r="I122" i="1" s="1"/>
  <c r="I121" i="1"/>
  <c r="F121" i="1"/>
  <c r="F120" i="1"/>
  <c r="I120" i="1" s="1"/>
  <c r="F119" i="1"/>
  <c r="I119" i="1" s="1"/>
  <c r="I118" i="1"/>
  <c r="F118" i="1"/>
  <c r="F117" i="1"/>
  <c r="I117" i="1" s="1"/>
  <c r="F116" i="1"/>
  <c r="I116" i="1" s="1"/>
  <c r="F115" i="1"/>
  <c r="I115" i="1" s="1"/>
  <c r="F114" i="1"/>
  <c r="I114" i="1" s="1"/>
  <c r="F113" i="1"/>
  <c r="I113" i="1" s="1"/>
  <c r="F112" i="1"/>
  <c r="I112" i="1" s="1"/>
  <c r="F111" i="1"/>
  <c r="I111" i="1" s="1"/>
  <c r="F110" i="1"/>
  <c r="I110" i="1" s="1"/>
  <c r="F109" i="1"/>
  <c r="I109" i="1" s="1"/>
  <c r="I108" i="1"/>
  <c r="F108" i="1"/>
  <c r="F107" i="1"/>
  <c r="I107" i="1" s="1"/>
  <c r="F106" i="1"/>
  <c r="I106" i="1" s="1"/>
  <c r="F105" i="1"/>
  <c r="I105" i="1" s="1"/>
  <c r="F104" i="1"/>
  <c r="I104" i="1" s="1"/>
  <c r="F103" i="1"/>
  <c r="I103" i="1" s="1"/>
  <c r="F102" i="1"/>
  <c r="I102" i="1" s="1"/>
  <c r="F101" i="1"/>
  <c r="I101" i="1" s="1"/>
  <c r="F100" i="1"/>
  <c r="I100" i="1" s="1"/>
  <c r="F99" i="1"/>
  <c r="I99" i="1" s="1"/>
  <c r="I98" i="1"/>
  <c r="F98" i="1"/>
  <c r="F97" i="1"/>
  <c r="I97" i="1" s="1"/>
  <c r="F96" i="1"/>
  <c r="I96" i="1" s="1"/>
  <c r="F95" i="1"/>
  <c r="I95" i="1" s="1"/>
  <c r="I94" i="1"/>
  <c r="F94" i="1"/>
  <c r="F93" i="1"/>
  <c r="I93" i="1" s="1"/>
  <c r="F92" i="1"/>
  <c r="I92" i="1" s="1"/>
  <c r="F91" i="1"/>
  <c r="I91" i="1" s="1"/>
  <c r="F90" i="1"/>
  <c r="I90" i="1" s="1"/>
  <c r="F89" i="1"/>
  <c r="I89" i="1" s="1"/>
  <c r="I88" i="1"/>
  <c r="F88" i="1"/>
  <c r="F87" i="1"/>
  <c r="I87" i="1" s="1"/>
  <c r="F86" i="1"/>
  <c r="I86" i="1" s="1"/>
  <c r="F85" i="1"/>
  <c r="I85" i="1" s="1"/>
  <c r="F84" i="1"/>
  <c r="I84" i="1" s="1"/>
  <c r="F83" i="1"/>
  <c r="I83" i="1" s="1"/>
  <c r="I82" i="1"/>
  <c r="F82" i="1"/>
  <c r="F81" i="1"/>
  <c r="I81" i="1" s="1"/>
  <c r="F80" i="1"/>
  <c r="I80" i="1" s="1"/>
  <c r="F79" i="1"/>
  <c r="I79" i="1" s="1"/>
  <c r="I78" i="1"/>
  <c r="F78" i="1"/>
  <c r="F77" i="1"/>
  <c r="I77" i="1" s="1"/>
  <c r="F76" i="1"/>
  <c r="I76" i="1" s="1"/>
  <c r="F75" i="1"/>
  <c r="I75" i="1" s="1"/>
  <c r="F74" i="1"/>
  <c r="I74" i="1" s="1"/>
  <c r="F73" i="1"/>
  <c r="I73" i="1" s="1"/>
  <c r="F72" i="1"/>
  <c r="I72" i="1" s="1"/>
  <c r="F71" i="1"/>
  <c r="I71" i="1" s="1"/>
  <c r="F70" i="1"/>
  <c r="I70" i="1" s="1"/>
  <c r="F69" i="1"/>
  <c r="I69" i="1" s="1"/>
  <c r="I68" i="1"/>
  <c r="F68" i="1"/>
  <c r="F67" i="1"/>
  <c r="I67" i="1" s="1"/>
  <c r="F66" i="1"/>
  <c r="I66" i="1" s="1"/>
  <c r="F65" i="1"/>
  <c r="I65" i="1" s="1"/>
  <c r="F64" i="1"/>
  <c r="I64" i="1" s="1"/>
  <c r="F63" i="1"/>
  <c r="I63" i="1" s="1"/>
  <c r="F62" i="1"/>
  <c r="I62" i="1" s="1"/>
  <c r="F61" i="1"/>
  <c r="I61" i="1" s="1"/>
  <c r="F60" i="1"/>
  <c r="I60" i="1" s="1"/>
  <c r="F59" i="1"/>
  <c r="I59" i="1" s="1"/>
  <c r="I58" i="1"/>
  <c r="F58" i="1"/>
  <c r="F57" i="1"/>
  <c r="I57" i="1" s="1"/>
  <c r="F56" i="1"/>
  <c r="I56" i="1" s="1"/>
  <c r="F55" i="1"/>
  <c r="I55" i="1" s="1"/>
  <c r="F54" i="1"/>
  <c r="I54" i="1" s="1"/>
  <c r="F53" i="1"/>
  <c r="I53" i="1" s="1"/>
  <c r="F52" i="1"/>
  <c r="I52" i="1" s="1"/>
  <c r="F51" i="1"/>
  <c r="I51" i="1" s="1"/>
  <c r="F50" i="1"/>
  <c r="I50" i="1" s="1"/>
  <c r="F49" i="1"/>
  <c r="I49" i="1" s="1"/>
  <c r="I48" i="1"/>
  <c r="F48" i="1"/>
  <c r="F47" i="1"/>
  <c r="I47" i="1" s="1"/>
  <c r="F46" i="1"/>
  <c r="I46" i="1" s="1"/>
  <c r="F45" i="1"/>
  <c r="I45" i="1" s="1"/>
  <c r="I44" i="1"/>
  <c r="F44" i="1"/>
  <c r="F43" i="1"/>
  <c r="I43" i="1" s="1"/>
  <c r="F42" i="1"/>
  <c r="I42" i="1" s="1"/>
  <c r="F41" i="1"/>
  <c r="I41" i="1" s="1"/>
  <c r="F40" i="1"/>
  <c r="I40" i="1" s="1"/>
  <c r="F39" i="1"/>
  <c r="I39" i="1" s="1"/>
  <c r="I38" i="1"/>
  <c r="F38" i="1"/>
  <c r="F37" i="1"/>
  <c r="I37" i="1" s="1"/>
  <c r="F36" i="1"/>
  <c r="I36" i="1" s="1"/>
  <c r="F35" i="1"/>
  <c r="I35" i="1" s="1"/>
  <c r="F34" i="1"/>
  <c r="I34" i="1" s="1"/>
  <c r="F33" i="1"/>
  <c r="I33" i="1" s="1"/>
  <c r="I32" i="1"/>
  <c r="F32" i="1"/>
  <c r="F31" i="1"/>
  <c r="I31" i="1" s="1"/>
  <c r="F30" i="1"/>
  <c r="I30" i="1" s="1"/>
  <c r="F29" i="1"/>
  <c r="I29" i="1" s="1"/>
  <c r="I28" i="1"/>
  <c r="F28" i="1"/>
  <c r="F27" i="1"/>
  <c r="I27" i="1" s="1"/>
  <c r="F26" i="1"/>
  <c r="I26" i="1" s="1"/>
  <c r="F25" i="1"/>
  <c r="I25" i="1" s="1"/>
  <c r="F24" i="1"/>
  <c r="I24" i="1" s="1"/>
  <c r="F23" i="1"/>
  <c r="I23" i="1" s="1"/>
  <c r="F22" i="1"/>
  <c r="I22" i="1" s="1"/>
  <c r="F21" i="1"/>
  <c r="I21" i="1" s="1"/>
  <c r="F17" i="1"/>
  <c r="I17" i="1" s="1"/>
  <c r="F13" i="1"/>
  <c r="I13" i="1" s="1"/>
  <c r="E9" i="1"/>
  <c r="F9" i="1" s="1"/>
  <c r="I8" i="1"/>
  <c r="F8" i="1"/>
  <c r="L7" i="1"/>
  <c r="K7" i="1"/>
  <c r="F5" i="1"/>
  <c r="K6" i="1" s="1"/>
  <c r="L6" i="1" s="1"/>
  <c r="M6" i="1" s="1"/>
  <c r="M7" i="1" s="1"/>
  <c r="E10" i="1" l="1"/>
  <c r="I9" i="1"/>
  <c r="N6" i="1"/>
  <c r="N7" i="1" l="1"/>
  <c r="O6" i="1"/>
  <c r="F10" i="1"/>
  <c r="E11" i="1" s="1"/>
  <c r="I11" i="1" l="1"/>
  <c r="F11" i="1"/>
  <c r="E12" i="1" s="1"/>
  <c r="I10" i="1"/>
  <c r="P6" i="1"/>
  <c r="O7" i="1"/>
  <c r="P7" i="1" l="1"/>
  <c r="Q6" i="1"/>
  <c r="F12" i="1"/>
  <c r="E14" i="1" s="1"/>
  <c r="I14" i="1" l="1"/>
  <c r="F14" i="1"/>
  <c r="E16" i="1" s="1"/>
  <c r="E15" i="1"/>
  <c r="I12" i="1"/>
  <c r="R6" i="1"/>
  <c r="Q7" i="1"/>
  <c r="S6" i="1" l="1"/>
  <c r="R7" i="1"/>
  <c r="F15" i="1"/>
  <c r="I15" i="1" s="1"/>
  <c r="F16" i="1"/>
  <c r="E18" i="1" s="1"/>
  <c r="T6" i="1" l="1"/>
  <c r="S7" i="1"/>
  <c r="F18" i="1"/>
  <c r="E19" i="1" s="1"/>
  <c r="I16" i="1"/>
  <c r="I18" i="1" l="1"/>
  <c r="T7" i="1"/>
  <c r="U6" i="1"/>
  <c r="F19" i="1"/>
  <c r="E20" i="1" s="1"/>
  <c r="I19" i="1" l="1"/>
  <c r="F20" i="1"/>
  <c r="I20" i="1" s="1"/>
  <c r="U7" i="1"/>
  <c r="V6" i="1"/>
  <c r="V7" i="1" l="1"/>
  <c r="W6" i="1"/>
  <c r="X6" i="1" l="1"/>
  <c r="W7" i="1"/>
  <c r="Y6" i="1" l="1"/>
  <c r="X7" i="1"/>
  <c r="Z6" i="1" l="1"/>
  <c r="Y7" i="1"/>
  <c r="AA6" i="1" l="1"/>
  <c r="Z7" i="1"/>
  <c r="AB6" i="1" l="1"/>
  <c r="AA7" i="1"/>
  <c r="AC6" i="1" l="1"/>
  <c r="AB7" i="1"/>
  <c r="AD6" i="1" l="1"/>
  <c r="AC7" i="1"/>
  <c r="AE6" i="1" l="1"/>
  <c r="AD7" i="1"/>
  <c r="AF6" i="1" l="1"/>
  <c r="AE7" i="1"/>
  <c r="AG6" i="1" l="1"/>
  <c r="AF7" i="1"/>
  <c r="AG7" i="1" l="1"/>
  <c r="AH6" i="1"/>
  <c r="AH7" i="1" l="1"/>
  <c r="AI6" i="1"/>
  <c r="AJ6" i="1" l="1"/>
  <c r="AI7" i="1"/>
  <c r="AJ7" i="1" l="1"/>
  <c r="AK6" i="1"/>
  <c r="AL6" i="1" l="1"/>
  <c r="AK7" i="1"/>
  <c r="AL7" i="1" l="1"/>
  <c r="AM6" i="1"/>
  <c r="AN6" i="1" l="1"/>
  <c r="AM7" i="1"/>
  <c r="AN7" i="1" l="1"/>
  <c r="AO6" i="1"/>
  <c r="AP6" i="1" l="1"/>
  <c r="AO7" i="1"/>
  <c r="AP7" i="1" l="1"/>
  <c r="AQ6" i="1"/>
  <c r="AR6" i="1" l="1"/>
  <c r="AQ7" i="1"/>
  <c r="AR7" i="1" l="1"/>
  <c r="AS6" i="1"/>
  <c r="AT6" i="1" l="1"/>
  <c r="AS7" i="1"/>
  <c r="AU6" i="1" l="1"/>
  <c r="AT7" i="1"/>
  <c r="AV6" i="1" l="1"/>
  <c r="AU7" i="1"/>
  <c r="AW6" i="1" l="1"/>
  <c r="AV7" i="1"/>
  <c r="AX6" i="1" l="1"/>
  <c r="AW7" i="1"/>
  <c r="AY6" i="1" l="1"/>
  <c r="AX7" i="1"/>
  <c r="AZ6" i="1" l="1"/>
  <c r="AY7" i="1"/>
  <c r="BA6" i="1" l="1"/>
  <c r="AZ7" i="1"/>
  <c r="BA7" i="1" l="1"/>
  <c r="BB6" i="1"/>
  <c r="BB7" i="1" l="1"/>
  <c r="BC6" i="1"/>
  <c r="BD6" i="1" l="1"/>
  <c r="BC7" i="1"/>
  <c r="BD7" i="1" l="1"/>
  <c r="BE6" i="1"/>
  <c r="BF6" i="1" l="1"/>
  <c r="BE7" i="1"/>
  <c r="BG6" i="1" l="1"/>
  <c r="BF7" i="1"/>
  <c r="BH6" i="1" l="1"/>
  <c r="BG7" i="1"/>
  <c r="BH7" i="1" l="1"/>
  <c r="BI6" i="1"/>
  <c r="BJ6" i="1" l="1"/>
  <c r="BI7" i="1"/>
  <c r="BJ7" i="1" l="1"/>
  <c r="BK6" i="1"/>
  <c r="BK7" i="1" l="1"/>
  <c r="BL6" i="1"/>
  <c r="BL7" i="1" l="1"/>
  <c r="BM6" i="1"/>
  <c r="BM7" i="1" l="1"/>
  <c r="BN6" i="1"/>
  <c r="BN7" i="1" l="1"/>
</calcChain>
</file>

<file path=xl/sharedStrings.xml><?xml version="1.0" encoding="utf-8"?>
<sst xmlns="http://schemas.openxmlformats.org/spreadsheetml/2006/main" count="67" uniqueCount="56">
  <si>
    <t>Gantt-Diagramm Vorlage</t>
  </si>
  <si>
    <t>Einfacher, funktionaler Projektplan mit Beispielaufgaben</t>
  </si>
  <si>
    <t>Projektname</t>
  </si>
  <si>
    <t>Website-Relaunch 2026</t>
  </si>
  <si>
    <t>Firma</t>
  </si>
  <si>
    <t>Beispiel GmbH</t>
  </si>
  <si>
    <t>Projektleiter</t>
  </si>
  <si>
    <t>Sergio</t>
  </si>
  <si>
    <t>Projektstart</t>
  </si>
  <si>
    <t>Anzeigewoche</t>
  </si>
  <si>
    <t>Sichtbarer Start</t>
  </si>
  <si>
    <t>Hinweis: Startdatum, Dauer und % fertig eingeben. Ende und Arbeitstage werden automatisch berechnet.</t>
  </si>
  <si>
    <t>PSP / WBS</t>
  </si>
  <si>
    <t>Aufgabe</t>
  </si>
  <si>
    <t>Verantwortlich</t>
  </si>
  <si>
    <t>Vorgänger</t>
  </si>
  <si>
    <t>Start</t>
  </si>
  <si>
    <t>Ende</t>
  </si>
  <si>
    <t>Tage</t>
  </si>
  <si>
    <t>% fertig</t>
  </si>
  <si>
    <t>Arbeitstage</t>
  </si>
  <si>
    <t>1</t>
  </si>
  <si>
    <t>Initiierung &amp; Planung</t>
  </si>
  <si>
    <t>1.1</t>
  </si>
  <si>
    <t>Projektziele definieren</t>
  </si>
  <si>
    <t>Anna</t>
  </si>
  <si>
    <t/>
  </si>
  <si>
    <t>1.2</t>
  </si>
  <si>
    <t>Anforderungen abstimmen</t>
  </si>
  <si>
    <t>Markus</t>
  </si>
  <si>
    <t>1.3</t>
  </si>
  <si>
    <t>Budget &amp; Freigabe</t>
  </si>
  <si>
    <t>1.4</t>
  </si>
  <si>
    <t>Kick-off vorbereiten</t>
  </si>
  <si>
    <t>2</t>
  </si>
  <si>
    <t>Umsetzung</t>
  </si>
  <si>
    <t>2.1</t>
  </si>
  <si>
    <t>Designkonzept erstellen</t>
  </si>
  <si>
    <t>Lea</t>
  </si>
  <si>
    <t>2.2</t>
  </si>
  <si>
    <t>Inhalte erstellen</t>
  </si>
  <si>
    <t>Jonas</t>
  </si>
  <si>
    <t>2.3</t>
  </si>
  <si>
    <t>Landingpage entwickeln</t>
  </si>
  <si>
    <t>Nina</t>
  </si>
  <si>
    <t>3</t>
  </si>
  <si>
    <t>Test &amp; Go-Live</t>
  </si>
  <si>
    <t>3.1</t>
  </si>
  <si>
    <t>Interner Test</t>
  </si>
  <si>
    <t>QA Team</t>
  </si>
  <si>
    <t>3.2</t>
  </si>
  <si>
    <t>Korrekturen umsetzen</t>
  </si>
  <si>
    <t>3.3</t>
  </si>
  <si>
    <t>Go-Live</t>
  </si>
  <si>
    <t>Team</t>
  </si>
  <si>
    <t>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</si>
</sst>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"/>
  </numFmts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sz val="11"/>
      <color rgb="FFFFFFFF"/>
      <name val="Calibri"/>
    </font>
    <font>
      <b/>
      <sz val="11"/>
      <color rgb="FFFFFFFF"/>
      <name val="Calibri"/>
    </font>
    <font>
      <sz val="11"/>
      <color rgb="FF000000"/>
      <name val="Calibri"/>
    </font>
    <font>
      <i/>
      <sz val="11"/>
      <color rgb="FF1F415A"/>
      <name val="Calibri"/>
    </font>
    <font>
      <b/>
      <sz val="11"/>
      <color rgb="FF1F415A"/>
      <name val="Calibri"/>
    </font>
    <font>
      <b/>
      <sz val="11"/>
      <color rgb="FF000000"/>
      <name val="Calibri"/>
    </font>
    <font>
      <b/>
      <sz val="9"/>
      <color rgb="FF1F415A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rgb="FFF4F7F8"/>
      </patternFill>
    </fill>
    <fill>
      <patternFill patternType="solid">
        <fgColor rgb="FFF7FAFB"/>
      </patternFill>
    </fill>
    <fill>
      <patternFill patternType="solid">
        <fgColor rgb="FFEEF2F5"/>
      </patternFill>
    </fill>
    <fill>
      <patternFill patternType="solid">
        <fgColor rgb="FFD9E1E5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rgb="FFD5DEE2"/>
      </left>
      <right style="thin">
        <color rgb="FFD5DEE2"/>
      </right>
      <top style="thin">
        <color rgb="FFD5DEE2"/>
      </top>
      <bottom style="thin">
        <color rgb="FFD5DEE2"/>
      </bottom>
      <diagonal/>
    </border>
    <border>
      <left style="hair">
        <color rgb="FFD5DEE2"/>
      </left>
      <right style="hair">
        <color rgb="FFD5DEE2"/>
      </right>
      <top style="hair">
        <color rgb="FFD5DEE2"/>
      </top>
      <bottom style="hair">
        <color rgb="FFD5DEE2"/>
      </bottom>
      <diagonal/>
    </border>
    <border>
      <left/>
      <right/>
      <top style="thin">
        <color rgb="FFD5DEE2"/>
      </top>
      <bottom style="thin">
        <color rgb="FFD5DEE2"/>
      </bottom>
      <diagonal/>
    </border>
    <border>
      <left/>
      <right style="thin">
        <color rgb="FFD5DEE2"/>
      </right>
      <top style="thin">
        <color rgb="FFD5DEE2"/>
      </top>
      <bottom style="thin">
        <color rgb="FFD5DEE2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4" borderId="1" xfId="0" applyFont="1" applyFill="1" applyBorder="1" applyAlignment="1">
      <alignment horizontal="left" vertical="center"/>
    </xf>
    <xf numFmtId="164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left" vertical="center"/>
    </xf>
    <xf numFmtId="164" fontId="7" fillId="8" borderId="1" xfId="0" applyNumberFormat="1" applyFont="1" applyFill="1" applyBorder="1" applyAlignment="1">
      <alignment horizontal="center" vertical="center"/>
    </xf>
    <xf numFmtId="1" fontId="7" fillId="8" borderId="1" xfId="0" applyNumberFormat="1" applyFont="1" applyFill="1" applyBorder="1" applyAlignment="1">
      <alignment horizontal="center" vertical="center"/>
    </xf>
    <xf numFmtId="9" fontId="7" fillId="8" borderId="1" xfId="0" applyNumberFormat="1" applyFont="1" applyFill="1" applyBorder="1" applyAlignment="1">
      <alignment horizontal="center" vertical="center"/>
    </xf>
    <xf numFmtId="0" fontId="7" fillId="8" borderId="0" xfId="0" applyFont="1" applyFill="1"/>
    <xf numFmtId="0" fontId="7" fillId="8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164" fontId="0" fillId="4" borderId="1" xfId="0" applyNumberFormat="1" applyFill="1" applyBorder="1" applyAlignment="1">
      <alignment horizontal="center" vertical="center"/>
    </xf>
    <xf numFmtId="164" fontId="0" fillId="7" borderId="1" xfId="0" applyNumberForma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/>
    </xf>
    <xf numFmtId="1" fontId="0" fillId="7" borderId="1" xfId="0" applyNumberFormat="1" applyFill="1" applyBorder="1" applyAlignment="1">
      <alignment horizontal="center" vertical="center"/>
    </xf>
    <xf numFmtId="0" fontId="0" fillId="4" borderId="2" xfId="0" applyFill="1" applyBorder="1"/>
    <xf numFmtId="165" fontId="8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0" fillId="0" borderId="3" xfId="0" applyBorder="1"/>
    <xf numFmtId="0" fontId="0" fillId="0" borderId="4" xfId="0" applyBorder="1"/>
    <xf numFmtId="0" fontId="3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0" borderId="0" xfId="0"/>
    <xf numFmtId="0" fontId="2" fillId="3" borderId="0" xfId="0" applyFont="1" applyFill="1" applyAlignment="1">
      <alignment horizontal="left" vertical="center"/>
    </xf>
    <xf numFmtId="0" fontId="3" fillId="9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0" fillId="10" borderId="1" xfId="0" applyFill="1" applyBorder="1"/>
  </cellXfs>
  <cellStyles count="1">
    <cellStyle name="Normal" xfId="0" builtinId="0"/>
  </cellStyles>
  <dxfs count="5">
    <dxf>
      <fill>
        <patternFill>
          <bgColor rgb="FF1F415A"/>
        </patternFill>
      </fill>
    </dxf>
    <dxf>
      <fill>
        <patternFill>
          <bgColor rgb="FFB8C9D2"/>
        </patternFill>
      </fill>
    </dxf>
    <dxf>
      <border>
        <left style="medium">
          <color rgb="FFC0504D"/>
        </left>
        <right style="medium">
          <color rgb="FFC0504D"/>
        </right>
      </border>
    </dxf>
    <dxf>
      <fill>
        <patternFill>
          <bgColor rgb="FFF2F5F7"/>
        </patternFill>
      </fill>
    </dxf>
    <dxf>
      <fill>
        <patternFill>
          <bgColor rgb="FFFDE9E7"/>
        </patternFill>
      </fill>
      <border>
        <left style="medium">
          <color rgb="FFC0504D"/>
        </left>
        <right style="medium">
          <color rgb="FFC0504D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484E"/>
  </sheetPr>
  <dimension ref="A1:BN200"/>
  <sheetViews>
    <sheetView showGridLines="0" tabSelected="1" zoomScale="90" zoomScaleNormal="90" workbookViewId="0">
      <selection activeCell="H46" sqref="H46"/>
    </sheetView>
  </sheetViews>
  <sheetFormatPr baseColWidth="10" defaultColWidth="9.140625" defaultRowHeight="15" x14ac:dyDescent="0.25"/>
  <cols>
    <col min="1" max="1" width="12.42578125" bestFit="1" customWidth="1"/>
    <col min="2" max="2" width="25.28515625" bestFit="1" customWidth="1"/>
    <col min="3" max="3" width="14.28515625" bestFit="1" customWidth="1"/>
    <col min="4" max="4" width="10.140625" bestFit="1" customWidth="1"/>
    <col min="5" max="5" width="14.28515625" customWidth="1"/>
    <col min="6" max="6" width="11" bestFit="1" customWidth="1"/>
    <col min="7" max="7" width="5.140625" bestFit="1" customWidth="1"/>
    <col min="8" max="8" width="7.85546875" bestFit="1" customWidth="1"/>
    <col min="9" max="9" width="12.28515625" bestFit="1" customWidth="1"/>
    <col min="10" max="10" width="3" customWidth="1"/>
    <col min="11" max="66" width="5.140625" customWidth="1"/>
  </cols>
  <sheetData>
    <row r="1" spans="1:66" ht="27.95" customHeight="1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</row>
    <row r="2" spans="1:66" ht="21.95" customHeight="1" x14ac:dyDescent="0.25">
      <c r="A2" s="29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</row>
    <row r="4" spans="1:66" ht="21.95" customHeight="1" x14ac:dyDescent="0.25">
      <c r="A4" s="30" t="s">
        <v>2</v>
      </c>
      <c r="B4" s="25" t="s">
        <v>3</v>
      </c>
      <c r="C4" s="22"/>
      <c r="D4" s="23"/>
      <c r="E4" s="30" t="s">
        <v>4</v>
      </c>
      <c r="F4" s="25" t="s">
        <v>5</v>
      </c>
      <c r="G4" s="22"/>
      <c r="H4" s="23"/>
      <c r="I4" s="30" t="s">
        <v>6</v>
      </c>
      <c r="J4" s="1" t="s">
        <v>55</v>
      </c>
      <c r="K4" s="24" t="str">
        <f>_xlfn.CONCAT("Woche ",$D$5+0)</f>
        <v>Woche 1</v>
      </c>
      <c r="L4" s="22"/>
      <c r="M4" s="22"/>
      <c r="N4" s="22"/>
      <c r="O4" s="22"/>
      <c r="P4" s="22"/>
      <c r="Q4" s="23"/>
      <c r="R4" s="24" t="str">
        <f>_xlfn.CONCAT("Woche ",$D$5+1)</f>
        <v>Woche 2</v>
      </c>
      <c r="S4" s="22"/>
      <c r="T4" s="22"/>
      <c r="U4" s="22"/>
      <c r="V4" s="22"/>
      <c r="W4" s="22"/>
      <c r="X4" s="23"/>
      <c r="Y4" s="24" t="str">
        <f>_xlfn.CONCAT("Woche ",$D$5+2)</f>
        <v>Woche 3</v>
      </c>
      <c r="Z4" s="22"/>
      <c r="AA4" s="22"/>
      <c r="AB4" s="22"/>
      <c r="AC4" s="22"/>
      <c r="AD4" s="22"/>
      <c r="AE4" s="23"/>
      <c r="AF4" s="24" t="str">
        <f>_xlfn.CONCAT("Woche ",$D$5+3)</f>
        <v>Woche 4</v>
      </c>
      <c r="AG4" s="22"/>
      <c r="AH4" s="22"/>
      <c r="AI4" s="22"/>
      <c r="AJ4" s="22"/>
      <c r="AK4" s="22"/>
      <c r="AL4" s="23"/>
      <c r="AM4" s="24" t="str">
        <f>_xlfn.CONCAT("Woche ",$D$5+4)</f>
        <v>Woche 5</v>
      </c>
      <c r="AN4" s="22"/>
      <c r="AO4" s="22"/>
      <c r="AP4" s="22"/>
      <c r="AQ4" s="22"/>
      <c r="AR4" s="22"/>
      <c r="AS4" s="23"/>
      <c r="AT4" s="24" t="str">
        <f>_xlfn.CONCAT("Woche ",$D$5+5)</f>
        <v>Woche 6</v>
      </c>
      <c r="AU4" s="22"/>
      <c r="AV4" s="22"/>
      <c r="AW4" s="22"/>
      <c r="AX4" s="22"/>
      <c r="AY4" s="22"/>
      <c r="AZ4" s="23"/>
      <c r="BA4" s="24" t="str">
        <f>_xlfn.CONCAT("Woche ",$D$5+6)</f>
        <v>Woche 7</v>
      </c>
      <c r="BB4" s="22"/>
      <c r="BC4" s="22"/>
      <c r="BD4" s="22"/>
      <c r="BE4" s="22"/>
      <c r="BF4" s="22"/>
      <c r="BG4" s="23"/>
      <c r="BH4" s="24" t="str">
        <f>_xlfn.CONCAT("Woche ",$D$5+7)</f>
        <v>Woche 8</v>
      </c>
      <c r="BI4" s="22"/>
      <c r="BJ4" s="22"/>
      <c r="BK4" s="22"/>
      <c r="BL4" s="22"/>
      <c r="BM4" s="22"/>
      <c r="BN4" s="23"/>
    </row>
    <row r="5" spans="1:66" ht="20.100000000000001" customHeight="1" x14ac:dyDescent="0.25">
      <c r="A5" s="30" t="s">
        <v>8</v>
      </c>
      <c r="B5" s="2">
        <v>46118</v>
      </c>
      <c r="C5" s="30" t="s">
        <v>9</v>
      </c>
      <c r="D5" s="3">
        <v>1</v>
      </c>
      <c r="E5" s="30" t="s">
        <v>10</v>
      </c>
      <c r="F5" s="2">
        <f>B5-WEEKDAY(B5,2)+1+(D5-1)*7</f>
        <v>46118</v>
      </c>
      <c r="K5" s="26" t="str">
        <f>_xlfn.CONCAT(IF(DAY(K$6)&lt;10,"0",""),DAY(K$6),".",IF(MONTH(K$6)&lt;10,"0",""),MONTH(K$6)," - ",IF(DAY(Q$6)&lt;10,"0",""),DAY(Q$6),".",IF(MONTH(Q$6)&lt;10,"0",""),MONTH(Q$6))</f>
        <v>06.04 - 12.04</v>
      </c>
      <c r="L5" s="22"/>
      <c r="M5" s="22"/>
      <c r="N5" s="22"/>
      <c r="O5" s="22"/>
      <c r="P5" s="22"/>
      <c r="Q5" s="23"/>
      <c r="R5" s="26" t="str">
        <f>_xlfn.CONCAT(IF(DAY(R$6)&lt;10,"0",""),DAY(R$6),".",IF(MONTH(R$6)&lt;10,"0",""),MONTH(R$6)," - ",IF(DAY(X$6)&lt;10,"0",""),DAY(X$6),".",IF(MONTH(X$6)&lt;10,"0",""),MONTH(X$6))</f>
        <v>13.04 - 19.04</v>
      </c>
      <c r="S5" s="22"/>
      <c r="T5" s="22"/>
      <c r="U5" s="22"/>
      <c r="V5" s="22"/>
      <c r="W5" s="22"/>
      <c r="X5" s="23"/>
      <c r="Y5" s="26" t="str">
        <f>_xlfn.CONCAT(IF(DAY(Y$6)&lt;10,"0",""),DAY(Y$6),".",IF(MONTH(Y$6)&lt;10,"0",""),MONTH(Y$6)," - ",IF(DAY(AE$6)&lt;10,"0",""),DAY(AE$6),".",IF(MONTH(AE$6)&lt;10,"0",""),MONTH(AE$6))</f>
        <v>20.04 - 26.04</v>
      </c>
      <c r="Z5" s="22"/>
      <c r="AA5" s="22"/>
      <c r="AB5" s="22"/>
      <c r="AC5" s="22"/>
      <c r="AD5" s="22"/>
      <c r="AE5" s="23"/>
      <c r="AF5" s="26" t="str">
        <f>_xlfn.CONCAT(IF(DAY(AF$6)&lt;10,"0",""),DAY(AF$6),".",IF(MONTH(AF$6)&lt;10,"0",""),MONTH(AF$6)," - ",IF(DAY(AL$6)&lt;10,"0",""),DAY(AL$6),".",IF(MONTH(AL$6)&lt;10,"0",""),MONTH(AL$6))</f>
        <v>27.04 - 03.05</v>
      </c>
      <c r="AG5" s="22"/>
      <c r="AH5" s="22"/>
      <c r="AI5" s="22"/>
      <c r="AJ5" s="22"/>
      <c r="AK5" s="22"/>
      <c r="AL5" s="23"/>
      <c r="AM5" s="26" t="str">
        <f>_xlfn.CONCAT(IF(DAY(AM$6)&lt;10,"0",""),DAY(AM$6),".",IF(MONTH(AM$6)&lt;10,"0",""),MONTH(AM$6)," - ",IF(DAY(AS$6)&lt;10,"0",""),DAY(AS$6),".",IF(MONTH(AS$6)&lt;10,"0",""),MONTH(AS$6))</f>
        <v>04.05 - 10.05</v>
      </c>
      <c r="AN5" s="22"/>
      <c r="AO5" s="22"/>
      <c r="AP5" s="22"/>
      <c r="AQ5" s="22"/>
      <c r="AR5" s="22"/>
      <c r="AS5" s="23"/>
      <c r="AT5" s="26" t="str">
        <f>_xlfn.CONCAT(IF(DAY(AT$6)&lt;10,"0",""),DAY(AT$6),".",IF(MONTH(AT$6)&lt;10,"0",""),MONTH(AT$6)," - ",IF(DAY(AZ$6)&lt;10,"0",""),DAY(AZ$6),".",IF(MONTH(AZ$6)&lt;10,"0",""),MONTH(AZ$6))</f>
        <v>11.05 - 17.05</v>
      </c>
      <c r="AU5" s="22"/>
      <c r="AV5" s="22"/>
      <c r="AW5" s="22"/>
      <c r="AX5" s="22"/>
      <c r="AY5" s="22"/>
      <c r="AZ5" s="23"/>
      <c r="BA5" s="26" t="str">
        <f>_xlfn.CONCAT(IF(DAY(BA$6)&lt;10,"0",""),DAY(BA$6),".",IF(MONTH(BA$6)&lt;10,"0",""),MONTH(BA$6)," - ",IF(DAY(BG$6)&lt;10,"0",""),DAY(BG$6),".",IF(MONTH(BG$6)&lt;10,"0",""),MONTH(BG$6))</f>
        <v>18.05 - 24.05</v>
      </c>
      <c r="BB5" s="22"/>
      <c r="BC5" s="22"/>
      <c r="BD5" s="22"/>
      <c r="BE5" s="22"/>
      <c r="BF5" s="22"/>
      <c r="BG5" s="23"/>
      <c r="BH5" s="26" t="str">
        <f>_xlfn.CONCAT(IF(DAY(BH$6)&lt;10,"0",""),DAY(BH$6),".",IF(MONTH(BH$6)&lt;10,"0",""),MONTH(BH$6)," - ",IF(DAY(BN$6)&lt;10,"0",""),DAY(BN$6),".",IF(MONTH(BN$6)&lt;10,"0",""),MONTH(BN$6))</f>
        <v>25.05 - 31.05</v>
      </c>
      <c r="BI5" s="22"/>
      <c r="BJ5" s="22"/>
      <c r="BK5" s="22"/>
      <c r="BL5" s="22"/>
      <c r="BM5" s="22"/>
      <c r="BN5" s="23"/>
    </row>
    <row r="6" spans="1:66" ht="20.100000000000001" customHeight="1" x14ac:dyDescent="0.25">
      <c r="A6" s="21" t="s">
        <v>11</v>
      </c>
      <c r="B6" s="22"/>
      <c r="C6" s="22"/>
      <c r="D6" s="22"/>
      <c r="E6" s="22"/>
      <c r="F6" s="22"/>
      <c r="G6" s="22"/>
      <c r="H6" s="22"/>
      <c r="I6" s="22"/>
      <c r="J6" s="23"/>
      <c r="K6" s="20">
        <f>$F$5</f>
        <v>46118</v>
      </c>
      <c r="L6" s="20">
        <f t="shared" ref="L6:AQ6" si="0">K6+1</f>
        <v>46119</v>
      </c>
      <c r="M6" s="20">
        <f t="shared" si="0"/>
        <v>46120</v>
      </c>
      <c r="N6" s="20">
        <f t="shared" si="0"/>
        <v>46121</v>
      </c>
      <c r="O6" s="20">
        <f t="shared" si="0"/>
        <v>46122</v>
      </c>
      <c r="P6" s="20">
        <f t="shared" si="0"/>
        <v>46123</v>
      </c>
      <c r="Q6" s="20">
        <f t="shared" si="0"/>
        <v>46124</v>
      </c>
      <c r="R6" s="20">
        <f t="shared" si="0"/>
        <v>46125</v>
      </c>
      <c r="S6" s="20">
        <f t="shared" si="0"/>
        <v>46126</v>
      </c>
      <c r="T6" s="20">
        <f t="shared" si="0"/>
        <v>46127</v>
      </c>
      <c r="U6" s="20">
        <f t="shared" si="0"/>
        <v>46128</v>
      </c>
      <c r="V6" s="20">
        <f t="shared" si="0"/>
        <v>46129</v>
      </c>
      <c r="W6" s="20">
        <f t="shared" si="0"/>
        <v>46130</v>
      </c>
      <c r="X6" s="20">
        <f t="shared" si="0"/>
        <v>46131</v>
      </c>
      <c r="Y6" s="20">
        <f t="shared" si="0"/>
        <v>46132</v>
      </c>
      <c r="Z6" s="20">
        <f t="shared" si="0"/>
        <v>46133</v>
      </c>
      <c r="AA6" s="20">
        <f t="shared" si="0"/>
        <v>46134</v>
      </c>
      <c r="AB6" s="20">
        <f t="shared" si="0"/>
        <v>46135</v>
      </c>
      <c r="AC6" s="20">
        <f t="shared" si="0"/>
        <v>46136</v>
      </c>
      <c r="AD6" s="20">
        <f t="shared" si="0"/>
        <v>46137</v>
      </c>
      <c r="AE6" s="20">
        <f t="shared" si="0"/>
        <v>46138</v>
      </c>
      <c r="AF6" s="20">
        <f t="shared" si="0"/>
        <v>46139</v>
      </c>
      <c r="AG6" s="20">
        <f t="shared" si="0"/>
        <v>46140</v>
      </c>
      <c r="AH6" s="20">
        <f t="shared" si="0"/>
        <v>46141</v>
      </c>
      <c r="AI6" s="20">
        <f t="shared" si="0"/>
        <v>46142</v>
      </c>
      <c r="AJ6" s="20">
        <f t="shared" si="0"/>
        <v>46143</v>
      </c>
      <c r="AK6" s="20">
        <f t="shared" si="0"/>
        <v>46144</v>
      </c>
      <c r="AL6" s="20">
        <f t="shared" si="0"/>
        <v>46145</v>
      </c>
      <c r="AM6" s="20">
        <f t="shared" si="0"/>
        <v>46146</v>
      </c>
      <c r="AN6" s="20">
        <f t="shared" si="0"/>
        <v>46147</v>
      </c>
      <c r="AO6" s="20">
        <f t="shared" si="0"/>
        <v>46148</v>
      </c>
      <c r="AP6" s="20">
        <f t="shared" si="0"/>
        <v>46149</v>
      </c>
      <c r="AQ6" s="20">
        <f t="shared" si="0"/>
        <v>46150</v>
      </c>
      <c r="AR6" s="20">
        <f t="shared" ref="AR6:BN6" si="1">AQ6+1</f>
        <v>46151</v>
      </c>
      <c r="AS6" s="20">
        <f t="shared" si="1"/>
        <v>46152</v>
      </c>
      <c r="AT6" s="20">
        <f t="shared" si="1"/>
        <v>46153</v>
      </c>
      <c r="AU6" s="20">
        <f t="shared" si="1"/>
        <v>46154</v>
      </c>
      <c r="AV6" s="20">
        <f t="shared" si="1"/>
        <v>46155</v>
      </c>
      <c r="AW6" s="20">
        <f t="shared" si="1"/>
        <v>46156</v>
      </c>
      <c r="AX6" s="20">
        <f t="shared" si="1"/>
        <v>46157</v>
      </c>
      <c r="AY6" s="20">
        <f t="shared" si="1"/>
        <v>46158</v>
      </c>
      <c r="AZ6" s="20">
        <f t="shared" si="1"/>
        <v>46159</v>
      </c>
      <c r="BA6" s="20">
        <f t="shared" si="1"/>
        <v>46160</v>
      </c>
      <c r="BB6" s="20">
        <f t="shared" si="1"/>
        <v>46161</v>
      </c>
      <c r="BC6" s="20">
        <f t="shared" si="1"/>
        <v>46162</v>
      </c>
      <c r="BD6" s="20">
        <f t="shared" si="1"/>
        <v>46163</v>
      </c>
      <c r="BE6" s="20">
        <f t="shared" si="1"/>
        <v>46164</v>
      </c>
      <c r="BF6" s="20">
        <f t="shared" si="1"/>
        <v>46165</v>
      </c>
      <c r="BG6" s="20">
        <f t="shared" si="1"/>
        <v>46166</v>
      </c>
      <c r="BH6" s="20">
        <f t="shared" si="1"/>
        <v>46167</v>
      </c>
      <c r="BI6" s="20">
        <f t="shared" si="1"/>
        <v>46168</v>
      </c>
      <c r="BJ6" s="20">
        <f t="shared" si="1"/>
        <v>46169</v>
      </c>
      <c r="BK6" s="20">
        <f t="shared" si="1"/>
        <v>46170</v>
      </c>
      <c r="BL6" s="20">
        <f t="shared" si="1"/>
        <v>46171</v>
      </c>
      <c r="BM6" s="20">
        <f t="shared" si="1"/>
        <v>46172</v>
      </c>
      <c r="BN6" s="20">
        <f t="shared" si="1"/>
        <v>46173</v>
      </c>
    </row>
    <row r="7" spans="1:66" ht="21.95" customHeight="1" x14ac:dyDescent="0.25">
      <c r="A7" s="31" t="s">
        <v>12</v>
      </c>
      <c r="B7" s="31" t="s">
        <v>13</v>
      </c>
      <c r="C7" s="31" t="s">
        <v>14</v>
      </c>
      <c r="D7" s="31" t="s">
        <v>15</v>
      </c>
      <c r="E7" s="31" t="s">
        <v>16</v>
      </c>
      <c r="F7" s="31" t="s">
        <v>17</v>
      </c>
      <c r="G7" s="31" t="s">
        <v>18</v>
      </c>
      <c r="H7" s="31" t="s">
        <v>19</v>
      </c>
      <c r="I7" s="31" t="s">
        <v>20</v>
      </c>
      <c r="J7" s="32"/>
      <c r="K7" s="4" t="str">
        <f t="shared" ref="K7:AP7" si="2">CHOOSE(WEEKDAY(K6,2),"Mo","Di","Mi","Do","Fr","Sa","So")</f>
        <v>Mo</v>
      </c>
      <c r="L7" s="4" t="str">
        <f t="shared" si="2"/>
        <v>Di</v>
      </c>
      <c r="M7" s="4" t="str">
        <f t="shared" si="2"/>
        <v>Mi</v>
      </c>
      <c r="N7" s="4" t="str">
        <f t="shared" si="2"/>
        <v>Do</v>
      </c>
      <c r="O7" s="4" t="str">
        <f t="shared" si="2"/>
        <v>Fr</v>
      </c>
      <c r="P7" s="4" t="str">
        <f t="shared" si="2"/>
        <v>Sa</v>
      </c>
      <c r="Q7" s="4" t="str">
        <f t="shared" si="2"/>
        <v>So</v>
      </c>
      <c r="R7" s="4" t="str">
        <f t="shared" si="2"/>
        <v>Mo</v>
      </c>
      <c r="S7" s="4" t="str">
        <f t="shared" si="2"/>
        <v>Di</v>
      </c>
      <c r="T7" s="4" t="str">
        <f t="shared" si="2"/>
        <v>Mi</v>
      </c>
      <c r="U7" s="4" t="str">
        <f t="shared" si="2"/>
        <v>Do</v>
      </c>
      <c r="V7" s="4" t="str">
        <f t="shared" si="2"/>
        <v>Fr</v>
      </c>
      <c r="W7" s="4" t="str">
        <f t="shared" si="2"/>
        <v>Sa</v>
      </c>
      <c r="X7" s="4" t="str">
        <f t="shared" si="2"/>
        <v>So</v>
      </c>
      <c r="Y7" s="4" t="str">
        <f t="shared" si="2"/>
        <v>Mo</v>
      </c>
      <c r="Z7" s="4" t="str">
        <f t="shared" si="2"/>
        <v>Di</v>
      </c>
      <c r="AA7" s="4" t="str">
        <f t="shared" si="2"/>
        <v>Mi</v>
      </c>
      <c r="AB7" s="4" t="str">
        <f t="shared" si="2"/>
        <v>Do</v>
      </c>
      <c r="AC7" s="4" t="str">
        <f t="shared" si="2"/>
        <v>Fr</v>
      </c>
      <c r="AD7" s="4" t="str">
        <f t="shared" si="2"/>
        <v>Sa</v>
      </c>
      <c r="AE7" s="4" t="str">
        <f t="shared" si="2"/>
        <v>So</v>
      </c>
      <c r="AF7" s="4" t="str">
        <f t="shared" si="2"/>
        <v>Mo</v>
      </c>
      <c r="AG7" s="4" t="str">
        <f t="shared" si="2"/>
        <v>Di</v>
      </c>
      <c r="AH7" s="4" t="str">
        <f t="shared" si="2"/>
        <v>Mi</v>
      </c>
      <c r="AI7" s="4" t="str">
        <f t="shared" si="2"/>
        <v>Do</v>
      </c>
      <c r="AJ7" s="4" t="str">
        <f t="shared" si="2"/>
        <v>Fr</v>
      </c>
      <c r="AK7" s="4" t="str">
        <f t="shared" si="2"/>
        <v>Sa</v>
      </c>
      <c r="AL7" s="4" t="str">
        <f t="shared" si="2"/>
        <v>So</v>
      </c>
      <c r="AM7" s="4" t="str">
        <f t="shared" si="2"/>
        <v>Mo</v>
      </c>
      <c r="AN7" s="4" t="str">
        <f t="shared" si="2"/>
        <v>Di</v>
      </c>
      <c r="AO7" s="4" t="str">
        <f t="shared" si="2"/>
        <v>Mi</v>
      </c>
      <c r="AP7" s="4" t="str">
        <f t="shared" si="2"/>
        <v>Do</v>
      </c>
      <c r="AQ7" s="4" t="str">
        <f t="shared" ref="AQ7:BN7" si="3">CHOOSE(WEEKDAY(AQ6,2),"Mo","Di","Mi","Do","Fr","Sa","So")</f>
        <v>Fr</v>
      </c>
      <c r="AR7" s="4" t="str">
        <f t="shared" si="3"/>
        <v>Sa</v>
      </c>
      <c r="AS7" s="4" t="str">
        <f t="shared" si="3"/>
        <v>So</v>
      </c>
      <c r="AT7" s="4" t="str">
        <f t="shared" si="3"/>
        <v>Mo</v>
      </c>
      <c r="AU7" s="4" t="str">
        <f t="shared" si="3"/>
        <v>Di</v>
      </c>
      <c r="AV7" s="4" t="str">
        <f t="shared" si="3"/>
        <v>Mi</v>
      </c>
      <c r="AW7" s="4" t="str">
        <f t="shared" si="3"/>
        <v>Do</v>
      </c>
      <c r="AX7" s="4" t="str">
        <f t="shared" si="3"/>
        <v>Fr</v>
      </c>
      <c r="AY7" s="4" t="str">
        <f t="shared" si="3"/>
        <v>Sa</v>
      </c>
      <c r="AZ7" s="4" t="str">
        <f t="shared" si="3"/>
        <v>So</v>
      </c>
      <c r="BA7" s="4" t="str">
        <f t="shared" si="3"/>
        <v>Mo</v>
      </c>
      <c r="BB7" s="4" t="str">
        <f t="shared" si="3"/>
        <v>Di</v>
      </c>
      <c r="BC7" s="4" t="str">
        <f t="shared" si="3"/>
        <v>Mi</v>
      </c>
      <c r="BD7" s="4" t="str">
        <f t="shared" si="3"/>
        <v>Do</v>
      </c>
      <c r="BE7" s="4" t="str">
        <f t="shared" si="3"/>
        <v>Fr</v>
      </c>
      <c r="BF7" s="4" t="str">
        <f t="shared" si="3"/>
        <v>Sa</v>
      </c>
      <c r="BG7" s="4" t="str">
        <f t="shared" si="3"/>
        <v>So</v>
      </c>
      <c r="BH7" s="4" t="str">
        <f t="shared" si="3"/>
        <v>Mo</v>
      </c>
      <c r="BI7" s="4" t="str">
        <f t="shared" si="3"/>
        <v>Di</v>
      </c>
      <c r="BJ7" s="4" t="str">
        <f t="shared" si="3"/>
        <v>Mi</v>
      </c>
      <c r="BK7" s="4" t="str">
        <f t="shared" si="3"/>
        <v>Do</v>
      </c>
      <c r="BL7" s="4" t="str">
        <f t="shared" si="3"/>
        <v>Fr</v>
      </c>
      <c r="BM7" s="4" t="str">
        <f t="shared" si="3"/>
        <v>Sa</v>
      </c>
      <c r="BN7" s="4" t="str">
        <f t="shared" si="3"/>
        <v>So</v>
      </c>
    </row>
    <row r="8" spans="1:66" ht="20.100000000000001" customHeight="1" x14ac:dyDescent="0.25">
      <c r="A8" s="5" t="s">
        <v>21</v>
      </c>
      <c r="B8" s="6" t="s">
        <v>22</v>
      </c>
      <c r="C8" s="5"/>
      <c r="D8" s="5"/>
      <c r="E8" s="7"/>
      <c r="F8" s="7" t="str">
        <f t="shared" ref="F8:F39" si="4">IF(OR(E8="",G8=""),"",E8+G8-1)</f>
        <v/>
      </c>
      <c r="G8" s="8"/>
      <c r="H8" s="9"/>
      <c r="I8" s="8" t="str">
        <f t="shared" ref="I8:I39" si="5">IF(OR(E8="",F8=""),"",NETWORKDAYS(E8,F8))</f>
        <v/>
      </c>
      <c r="J8" s="10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</row>
    <row r="9" spans="1:66" ht="20.100000000000001" customHeight="1" x14ac:dyDescent="0.25">
      <c r="A9" s="12" t="s">
        <v>23</v>
      </c>
      <c r="B9" s="13" t="s">
        <v>24</v>
      </c>
      <c r="C9" s="12" t="s">
        <v>25</v>
      </c>
      <c r="D9" s="12" t="s">
        <v>26</v>
      </c>
      <c r="E9" s="14">
        <f>$B$5</f>
        <v>46118</v>
      </c>
      <c r="F9" s="15">
        <f t="shared" si="4"/>
        <v>46121</v>
      </c>
      <c r="G9" s="16">
        <v>4</v>
      </c>
      <c r="H9" s="17">
        <v>1</v>
      </c>
      <c r="I9" s="18">
        <f t="shared" si="5"/>
        <v>4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</row>
    <row r="10" spans="1:66" ht="20.100000000000001" customHeight="1" x14ac:dyDescent="0.25">
      <c r="A10" s="12" t="s">
        <v>27</v>
      </c>
      <c r="B10" s="13" t="s">
        <v>28</v>
      </c>
      <c r="C10" s="12" t="s">
        <v>29</v>
      </c>
      <c r="D10" s="12" t="s">
        <v>23</v>
      </c>
      <c r="E10" s="14">
        <f>F9+1</f>
        <v>46122</v>
      </c>
      <c r="F10" s="15">
        <f t="shared" si="4"/>
        <v>46126</v>
      </c>
      <c r="G10" s="16">
        <v>5</v>
      </c>
      <c r="H10" s="17">
        <v>0.8</v>
      </c>
      <c r="I10" s="18">
        <f t="shared" si="5"/>
        <v>3</v>
      </c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</row>
    <row r="11" spans="1:66" ht="20.100000000000001" customHeight="1" x14ac:dyDescent="0.25">
      <c r="A11" s="12" t="s">
        <v>30</v>
      </c>
      <c r="B11" s="13" t="s">
        <v>31</v>
      </c>
      <c r="C11" s="12" t="s">
        <v>7</v>
      </c>
      <c r="D11" s="12" t="s">
        <v>27</v>
      </c>
      <c r="E11" s="14">
        <f>F10+1</f>
        <v>46127</v>
      </c>
      <c r="F11" s="15">
        <f t="shared" si="4"/>
        <v>46129</v>
      </c>
      <c r="G11" s="16">
        <v>3</v>
      </c>
      <c r="H11" s="17">
        <v>0.6</v>
      </c>
      <c r="I11" s="18">
        <f t="shared" si="5"/>
        <v>3</v>
      </c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</row>
    <row r="12" spans="1:66" ht="20.100000000000001" customHeight="1" x14ac:dyDescent="0.25">
      <c r="A12" s="12" t="s">
        <v>32</v>
      </c>
      <c r="B12" s="13" t="s">
        <v>33</v>
      </c>
      <c r="C12" s="12" t="s">
        <v>25</v>
      </c>
      <c r="D12" s="12" t="s">
        <v>30</v>
      </c>
      <c r="E12" s="14">
        <f>F11+1</f>
        <v>46130</v>
      </c>
      <c r="F12" s="15">
        <f t="shared" si="4"/>
        <v>46131</v>
      </c>
      <c r="G12" s="16">
        <v>2</v>
      </c>
      <c r="H12" s="17">
        <v>0.25</v>
      </c>
      <c r="I12" s="18">
        <f t="shared" si="5"/>
        <v>0</v>
      </c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</row>
    <row r="13" spans="1:66" ht="20.100000000000001" customHeight="1" x14ac:dyDescent="0.25">
      <c r="A13" s="5" t="s">
        <v>34</v>
      </c>
      <c r="B13" s="6" t="s">
        <v>35</v>
      </c>
      <c r="C13" s="5"/>
      <c r="D13" s="5"/>
      <c r="E13" s="7"/>
      <c r="F13" s="7" t="str">
        <f t="shared" si="4"/>
        <v/>
      </c>
      <c r="G13" s="8"/>
      <c r="H13" s="9"/>
      <c r="I13" s="8" t="str">
        <f t="shared" si="5"/>
        <v/>
      </c>
      <c r="J13" s="10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</row>
    <row r="14" spans="1:66" ht="20.100000000000001" customHeight="1" x14ac:dyDescent="0.25">
      <c r="A14" s="12" t="s">
        <v>36</v>
      </c>
      <c r="B14" s="13" t="s">
        <v>37</v>
      </c>
      <c r="C14" s="12" t="s">
        <v>38</v>
      </c>
      <c r="D14" s="12" t="s">
        <v>32</v>
      </c>
      <c r="E14" s="14">
        <f>F12+1</f>
        <v>46132</v>
      </c>
      <c r="F14" s="15">
        <f t="shared" si="4"/>
        <v>46137</v>
      </c>
      <c r="G14" s="16">
        <v>6</v>
      </c>
      <c r="H14" s="17">
        <v>0.75</v>
      </c>
      <c r="I14" s="18">
        <f t="shared" si="5"/>
        <v>5</v>
      </c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</row>
    <row r="15" spans="1:66" ht="20.100000000000001" customHeight="1" x14ac:dyDescent="0.25">
      <c r="A15" s="12" t="s">
        <v>39</v>
      </c>
      <c r="B15" s="13" t="s">
        <v>40</v>
      </c>
      <c r="C15" s="12" t="s">
        <v>41</v>
      </c>
      <c r="D15" s="12" t="s">
        <v>36</v>
      </c>
      <c r="E15" s="14">
        <f>E14+2</f>
        <v>46134</v>
      </c>
      <c r="F15" s="15">
        <f t="shared" si="4"/>
        <v>46140</v>
      </c>
      <c r="G15" s="16">
        <v>7</v>
      </c>
      <c r="H15" s="17">
        <v>0.4</v>
      </c>
      <c r="I15" s="18">
        <f t="shared" si="5"/>
        <v>5</v>
      </c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</row>
    <row r="16" spans="1:66" ht="20.100000000000001" customHeight="1" x14ac:dyDescent="0.25">
      <c r="A16" s="12" t="s">
        <v>42</v>
      </c>
      <c r="B16" s="13" t="s">
        <v>43</v>
      </c>
      <c r="C16" s="12" t="s">
        <v>44</v>
      </c>
      <c r="D16" s="12" t="s">
        <v>36</v>
      </c>
      <c r="E16" s="14">
        <f>F14+1</f>
        <v>46138</v>
      </c>
      <c r="F16" s="15">
        <f t="shared" si="4"/>
        <v>46145</v>
      </c>
      <c r="G16" s="16">
        <v>8</v>
      </c>
      <c r="H16" s="17">
        <v>0.5</v>
      </c>
      <c r="I16" s="18">
        <f t="shared" si="5"/>
        <v>5</v>
      </c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</row>
    <row r="17" spans="1:66" ht="20.100000000000001" customHeight="1" x14ac:dyDescent="0.25">
      <c r="A17" s="5" t="s">
        <v>45</v>
      </c>
      <c r="B17" s="6" t="s">
        <v>46</v>
      </c>
      <c r="C17" s="5"/>
      <c r="D17" s="5"/>
      <c r="E17" s="7"/>
      <c r="F17" s="7" t="str">
        <f t="shared" si="4"/>
        <v/>
      </c>
      <c r="G17" s="8"/>
      <c r="H17" s="9"/>
      <c r="I17" s="8" t="str">
        <f t="shared" si="5"/>
        <v/>
      </c>
      <c r="J17" s="10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</row>
    <row r="18" spans="1:66" ht="20.100000000000001" customHeight="1" x14ac:dyDescent="0.25">
      <c r="A18" s="12" t="s">
        <v>47</v>
      </c>
      <c r="B18" s="13" t="s">
        <v>48</v>
      </c>
      <c r="C18" s="12" t="s">
        <v>49</v>
      </c>
      <c r="D18" s="12" t="s">
        <v>42</v>
      </c>
      <c r="E18" s="14">
        <f>F16+1</f>
        <v>46146</v>
      </c>
      <c r="F18" s="15">
        <f t="shared" si="4"/>
        <v>46149</v>
      </c>
      <c r="G18" s="16">
        <v>4</v>
      </c>
      <c r="H18" s="17">
        <v>0.1</v>
      </c>
      <c r="I18" s="18">
        <f t="shared" si="5"/>
        <v>4</v>
      </c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</row>
    <row r="19" spans="1:66" ht="20.100000000000001" customHeight="1" x14ac:dyDescent="0.25">
      <c r="A19" s="12" t="s">
        <v>50</v>
      </c>
      <c r="B19" s="13" t="s">
        <v>51</v>
      </c>
      <c r="C19" s="12" t="s">
        <v>44</v>
      </c>
      <c r="D19" s="12" t="s">
        <v>47</v>
      </c>
      <c r="E19" s="14">
        <f>F18+1</f>
        <v>46150</v>
      </c>
      <c r="F19" s="15">
        <f t="shared" si="4"/>
        <v>46152</v>
      </c>
      <c r="G19" s="16">
        <v>3</v>
      </c>
      <c r="H19" s="17">
        <v>0</v>
      </c>
      <c r="I19" s="18">
        <f t="shared" si="5"/>
        <v>1</v>
      </c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</row>
    <row r="20" spans="1:66" ht="20.100000000000001" customHeight="1" x14ac:dyDescent="0.25">
      <c r="A20" s="12" t="s">
        <v>52</v>
      </c>
      <c r="B20" s="13" t="s">
        <v>53</v>
      </c>
      <c r="C20" s="12" t="s">
        <v>54</v>
      </c>
      <c r="D20" s="12" t="s">
        <v>50</v>
      </c>
      <c r="E20" s="14">
        <f>F19+1</f>
        <v>46153</v>
      </c>
      <c r="F20" s="15">
        <f t="shared" si="4"/>
        <v>46153</v>
      </c>
      <c r="G20" s="16">
        <v>1</v>
      </c>
      <c r="H20" s="17">
        <v>0</v>
      </c>
      <c r="I20" s="18">
        <f t="shared" si="5"/>
        <v>1</v>
      </c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</row>
    <row r="21" spans="1:66" x14ac:dyDescent="0.25">
      <c r="A21" s="12"/>
      <c r="B21" s="13"/>
      <c r="C21" s="12"/>
      <c r="D21" s="12"/>
      <c r="E21" s="14"/>
      <c r="F21" s="15" t="str">
        <f t="shared" si="4"/>
        <v/>
      </c>
      <c r="G21" s="16"/>
      <c r="H21" s="17"/>
      <c r="I21" s="18" t="str">
        <f t="shared" si="5"/>
        <v/>
      </c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</row>
    <row r="22" spans="1:66" x14ac:dyDescent="0.25">
      <c r="A22" s="12"/>
      <c r="B22" s="13"/>
      <c r="C22" s="12"/>
      <c r="D22" s="12"/>
      <c r="E22" s="14"/>
      <c r="F22" s="15" t="str">
        <f t="shared" si="4"/>
        <v/>
      </c>
      <c r="G22" s="16"/>
      <c r="H22" s="17"/>
      <c r="I22" s="18" t="str">
        <f t="shared" si="5"/>
        <v/>
      </c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</row>
    <row r="23" spans="1:66" x14ac:dyDescent="0.25">
      <c r="A23" s="12"/>
      <c r="B23" s="13"/>
      <c r="C23" s="12"/>
      <c r="D23" s="12"/>
      <c r="E23" s="14"/>
      <c r="F23" s="15" t="str">
        <f t="shared" si="4"/>
        <v/>
      </c>
      <c r="G23" s="16"/>
      <c r="H23" s="17"/>
      <c r="I23" s="18" t="str">
        <f t="shared" si="5"/>
        <v/>
      </c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</row>
    <row r="24" spans="1:66" x14ac:dyDescent="0.25">
      <c r="A24" s="12"/>
      <c r="B24" s="13"/>
      <c r="C24" s="12"/>
      <c r="D24" s="12"/>
      <c r="E24" s="14"/>
      <c r="F24" s="15" t="str">
        <f t="shared" si="4"/>
        <v/>
      </c>
      <c r="G24" s="16"/>
      <c r="H24" s="17"/>
      <c r="I24" s="18" t="str">
        <f t="shared" si="5"/>
        <v/>
      </c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</row>
    <row r="25" spans="1:66" x14ac:dyDescent="0.25">
      <c r="A25" s="12"/>
      <c r="B25" s="13"/>
      <c r="C25" s="12"/>
      <c r="D25" s="12"/>
      <c r="E25" s="14"/>
      <c r="F25" s="15" t="str">
        <f t="shared" si="4"/>
        <v/>
      </c>
      <c r="G25" s="16"/>
      <c r="H25" s="17"/>
      <c r="I25" s="18" t="str">
        <f t="shared" si="5"/>
        <v/>
      </c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</row>
    <row r="26" spans="1:66" x14ac:dyDescent="0.25">
      <c r="A26" s="12"/>
      <c r="B26" s="13"/>
      <c r="C26" s="12"/>
      <c r="D26" s="12"/>
      <c r="E26" s="14"/>
      <c r="F26" s="15" t="str">
        <f t="shared" si="4"/>
        <v/>
      </c>
      <c r="G26" s="16"/>
      <c r="H26" s="17"/>
      <c r="I26" s="18" t="str">
        <f t="shared" si="5"/>
        <v/>
      </c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</row>
    <row r="27" spans="1:66" x14ac:dyDescent="0.25">
      <c r="A27" s="12"/>
      <c r="B27" s="13"/>
      <c r="C27" s="12"/>
      <c r="D27" s="12"/>
      <c r="E27" s="14"/>
      <c r="F27" s="15" t="str">
        <f t="shared" si="4"/>
        <v/>
      </c>
      <c r="G27" s="16"/>
      <c r="H27" s="17"/>
      <c r="I27" s="18" t="str">
        <f t="shared" si="5"/>
        <v/>
      </c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</row>
    <row r="28" spans="1:66" x14ac:dyDescent="0.25">
      <c r="A28" s="12"/>
      <c r="B28" s="13"/>
      <c r="C28" s="12"/>
      <c r="D28" s="12"/>
      <c r="E28" s="14"/>
      <c r="F28" s="15" t="str">
        <f t="shared" si="4"/>
        <v/>
      </c>
      <c r="G28" s="16"/>
      <c r="H28" s="17"/>
      <c r="I28" s="18" t="str">
        <f t="shared" si="5"/>
        <v/>
      </c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</row>
    <row r="29" spans="1:66" x14ac:dyDescent="0.25">
      <c r="A29" s="12"/>
      <c r="B29" s="13"/>
      <c r="C29" s="12"/>
      <c r="D29" s="12"/>
      <c r="E29" s="14"/>
      <c r="F29" s="15" t="str">
        <f t="shared" si="4"/>
        <v/>
      </c>
      <c r="G29" s="16"/>
      <c r="H29" s="17"/>
      <c r="I29" s="18" t="str">
        <f t="shared" si="5"/>
        <v/>
      </c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</row>
    <row r="30" spans="1:66" x14ac:dyDescent="0.25">
      <c r="A30" s="12"/>
      <c r="B30" s="13"/>
      <c r="C30" s="12"/>
      <c r="D30" s="12"/>
      <c r="E30" s="14"/>
      <c r="F30" s="15" t="str">
        <f t="shared" si="4"/>
        <v/>
      </c>
      <c r="G30" s="16"/>
      <c r="H30" s="17"/>
      <c r="I30" s="18" t="str">
        <f t="shared" si="5"/>
        <v/>
      </c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</row>
    <row r="31" spans="1:66" x14ac:dyDescent="0.25">
      <c r="A31" s="12"/>
      <c r="B31" s="13"/>
      <c r="C31" s="12"/>
      <c r="D31" s="12"/>
      <c r="E31" s="14"/>
      <c r="F31" s="15" t="str">
        <f t="shared" si="4"/>
        <v/>
      </c>
      <c r="G31" s="16"/>
      <c r="H31" s="17"/>
      <c r="I31" s="18" t="str">
        <f t="shared" si="5"/>
        <v/>
      </c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</row>
    <row r="32" spans="1:66" x14ac:dyDescent="0.25">
      <c r="A32" s="12"/>
      <c r="B32" s="13"/>
      <c r="C32" s="12"/>
      <c r="D32" s="12"/>
      <c r="E32" s="14"/>
      <c r="F32" s="15" t="str">
        <f t="shared" si="4"/>
        <v/>
      </c>
      <c r="G32" s="16"/>
      <c r="H32" s="17"/>
      <c r="I32" s="18" t="str">
        <f t="shared" si="5"/>
        <v/>
      </c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</row>
    <row r="33" spans="1:66" x14ac:dyDescent="0.25">
      <c r="A33" s="12"/>
      <c r="B33" s="13"/>
      <c r="C33" s="12"/>
      <c r="D33" s="12"/>
      <c r="E33" s="14"/>
      <c r="F33" s="15" t="str">
        <f t="shared" si="4"/>
        <v/>
      </c>
      <c r="G33" s="16"/>
      <c r="H33" s="17"/>
      <c r="I33" s="18" t="str">
        <f t="shared" si="5"/>
        <v/>
      </c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</row>
    <row r="34" spans="1:66" x14ac:dyDescent="0.25">
      <c r="A34" s="12"/>
      <c r="B34" s="13"/>
      <c r="C34" s="12"/>
      <c r="D34" s="12"/>
      <c r="E34" s="14"/>
      <c r="F34" s="15" t="str">
        <f t="shared" si="4"/>
        <v/>
      </c>
      <c r="G34" s="16"/>
      <c r="H34" s="17"/>
      <c r="I34" s="18" t="str">
        <f t="shared" si="5"/>
        <v/>
      </c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</row>
    <row r="35" spans="1:66" x14ac:dyDescent="0.25">
      <c r="A35" s="12"/>
      <c r="B35" s="13"/>
      <c r="C35" s="12"/>
      <c r="D35" s="12"/>
      <c r="E35" s="14"/>
      <c r="F35" s="15" t="str">
        <f t="shared" si="4"/>
        <v/>
      </c>
      <c r="G35" s="16"/>
      <c r="H35" s="17"/>
      <c r="I35" s="18" t="str">
        <f t="shared" si="5"/>
        <v/>
      </c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</row>
    <row r="36" spans="1:66" x14ac:dyDescent="0.25">
      <c r="A36" s="12"/>
      <c r="B36" s="13"/>
      <c r="C36" s="12"/>
      <c r="D36" s="12"/>
      <c r="E36" s="14"/>
      <c r="F36" s="15" t="str">
        <f t="shared" si="4"/>
        <v/>
      </c>
      <c r="G36" s="16"/>
      <c r="H36" s="17"/>
      <c r="I36" s="18" t="str">
        <f t="shared" si="5"/>
        <v/>
      </c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</row>
    <row r="37" spans="1:66" x14ac:dyDescent="0.25">
      <c r="A37" s="12"/>
      <c r="B37" s="13"/>
      <c r="C37" s="12"/>
      <c r="D37" s="12"/>
      <c r="E37" s="14"/>
      <c r="F37" s="15" t="str">
        <f t="shared" si="4"/>
        <v/>
      </c>
      <c r="G37" s="16"/>
      <c r="H37" s="17"/>
      <c r="I37" s="18" t="str">
        <f t="shared" si="5"/>
        <v/>
      </c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</row>
    <row r="38" spans="1:66" x14ac:dyDescent="0.25">
      <c r="A38" s="12"/>
      <c r="B38" s="13"/>
      <c r="C38" s="12"/>
      <c r="D38" s="12"/>
      <c r="E38" s="14"/>
      <c r="F38" s="15" t="str">
        <f t="shared" si="4"/>
        <v/>
      </c>
      <c r="G38" s="16"/>
      <c r="H38" s="17"/>
      <c r="I38" s="18" t="str">
        <f t="shared" si="5"/>
        <v/>
      </c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</row>
    <row r="39" spans="1:66" x14ac:dyDescent="0.25">
      <c r="A39" s="12"/>
      <c r="B39" s="13"/>
      <c r="C39" s="12"/>
      <c r="D39" s="12"/>
      <c r="E39" s="14"/>
      <c r="F39" s="15" t="str">
        <f t="shared" si="4"/>
        <v/>
      </c>
      <c r="G39" s="16"/>
      <c r="H39" s="17"/>
      <c r="I39" s="18" t="str">
        <f t="shared" si="5"/>
        <v/>
      </c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</row>
    <row r="40" spans="1:66" x14ac:dyDescent="0.25">
      <c r="A40" s="12"/>
      <c r="B40" s="13"/>
      <c r="C40" s="12"/>
      <c r="D40" s="12"/>
      <c r="E40" s="14"/>
      <c r="F40" s="15" t="str">
        <f t="shared" ref="F40:F71" si="6">IF(OR(E40="",G40=""),"",E40+G40-1)</f>
        <v/>
      </c>
      <c r="G40" s="16"/>
      <c r="H40" s="17"/>
      <c r="I40" s="18" t="str">
        <f t="shared" ref="I40:I71" si="7">IF(OR(E40="",F40=""),"",NETWORKDAYS(E40,F40))</f>
        <v/>
      </c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</row>
    <row r="41" spans="1:66" x14ac:dyDescent="0.25">
      <c r="A41" s="12"/>
      <c r="B41" s="13"/>
      <c r="C41" s="12"/>
      <c r="D41" s="12"/>
      <c r="E41" s="14"/>
      <c r="F41" s="15" t="str">
        <f t="shared" si="6"/>
        <v/>
      </c>
      <c r="G41" s="16"/>
      <c r="H41" s="17"/>
      <c r="I41" s="18" t="str">
        <f t="shared" si="7"/>
        <v/>
      </c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</row>
    <row r="42" spans="1:66" x14ac:dyDescent="0.25">
      <c r="A42" s="12"/>
      <c r="B42" s="13"/>
      <c r="C42" s="12"/>
      <c r="D42" s="12"/>
      <c r="E42" s="14"/>
      <c r="F42" s="15" t="str">
        <f t="shared" si="6"/>
        <v/>
      </c>
      <c r="G42" s="16"/>
      <c r="H42" s="17"/>
      <c r="I42" s="18" t="str">
        <f t="shared" si="7"/>
        <v/>
      </c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</row>
    <row r="43" spans="1:66" x14ac:dyDescent="0.25">
      <c r="A43" s="12"/>
      <c r="B43" s="13"/>
      <c r="C43" s="12"/>
      <c r="D43" s="12"/>
      <c r="E43" s="14"/>
      <c r="F43" s="15" t="str">
        <f t="shared" si="6"/>
        <v/>
      </c>
      <c r="G43" s="16"/>
      <c r="H43" s="17"/>
      <c r="I43" s="18" t="str">
        <f t="shared" si="7"/>
        <v/>
      </c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</row>
    <row r="44" spans="1:66" x14ac:dyDescent="0.25">
      <c r="A44" s="12"/>
      <c r="B44" s="13"/>
      <c r="C44" s="12"/>
      <c r="D44" s="12"/>
      <c r="E44" s="14"/>
      <c r="F44" s="15" t="str">
        <f t="shared" si="6"/>
        <v/>
      </c>
      <c r="G44" s="16"/>
      <c r="H44" s="17"/>
      <c r="I44" s="18" t="str">
        <f t="shared" si="7"/>
        <v/>
      </c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</row>
    <row r="45" spans="1:66" x14ac:dyDescent="0.25">
      <c r="A45" s="12"/>
      <c r="B45" s="13"/>
      <c r="C45" s="12"/>
      <c r="D45" s="12"/>
      <c r="E45" s="14"/>
      <c r="F45" s="15" t="str">
        <f t="shared" si="6"/>
        <v/>
      </c>
      <c r="G45" s="16"/>
      <c r="H45" s="17"/>
      <c r="I45" s="18" t="str">
        <f t="shared" si="7"/>
        <v/>
      </c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</row>
    <row r="46" spans="1:66" x14ac:dyDescent="0.25">
      <c r="A46" s="12"/>
      <c r="B46" s="13"/>
      <c r="C46" s="12"/>
      <c r="D46" s="12"/>
      <c r="E46" s="14"/>
      <c r="F46" s="15" t="str">
        <f t="shared" si="6"/>
        <v/>
      </c>
      <c r="G46" s="16"/>
      <c r="H46" s="17"/>
      <c r="I46" s="18" t="str">
        <f t="shared" si="7"/>
        <v/>
      </c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</row>
    <row r="47" spans="1:66" x14ac:dyDescent="0.25">
      <c r="A47" s="12"/>
      <c r="B47" s="13"/>
      <c r="C47" s="12"/>
      <c r="D47" s="12"/>
      <c r="E47" s="14"/>
      <c r="F47" s="15" t="str">
        <f t="shared" si="6"/>
        <v/>
      </c>
      <c r="G47" s="16"/>
      <c r="H47" s="17"/>
      <c r="I47" s="18" t="str">
        <f t="shared" si="7"/>
        <v/>
      </c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</row>
    <row r="48" spans="1:66" x14ac:dyDescent="0.25">
      <c r="A48" s="12"/>
      <c r="B48" s="13"/>
      <c r="C48" s="12"/>
      <c r="D48" s="12"/>
      <c r="E48" s="14"/>
      <c r="F48" s="15" t="str">
        <f t="shared" si="6"/>
        <v/>
      </c>
      <c r="G48" s="16"/>
      <c r="H48" s="17"/>
      <c r="I48" s="18" t="str">
        <f t="shared" si="7"/>
        <v/>
      </c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</row>
    <row r="49" spans="1:66" x14ac:dyDescent="0.25">
      <c r="A49" s="12"/>
      <c r="B49" s="13"/>
      <c r="C49" s="12"/>
      <c r="D49" s="12"/>
      <c r="E49" s="14"/>
      <c r="F49" s="15" t="str">
        <f t="shared" si="6"/>
        <v/>
      </c>
      <c r="G49" s="16"/>
      <c r="H49" s="17"/>
      <c r="I49" s="18" t="str">
        <f t="shared" si="7"/>
        <v/>
      </c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</row>
    <row r="50" spans="1:66" x14ac:dyDescent="0.25">
      <c r="A50" s="12"/>
      <c r="B50" s="13"/>
      <c r="C50" s="12"/>
      <c r="D50" s="12"/>
      <c r="E50" s="14"/>
      <c r="F50" s="15" t="str">
        <f t="shared" si="6"/>
        <v/>
      </c>
      <c r="G50" s="16"/>
      <c r="H50" s="17"/>
      <c r="I50" s="18" t="str">
        <f t="shared" si="7"/>
        <v/>
      </c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</row>
    <row r="51" spans="1:66" x14ac:dyDescent="0.25">
      <c r="A51" s="12"/>
      <c r="B51" s="13"/>
      <c r="C51" s="12"/>
      <c r="D51" s="12"/>
      <c r="E51" s="14"/>
      <c r="F51" s="15" t="str">
        <f t="shared" si="6"/>
        <v/>
      </c>
      <c r="G51" s="16"/>
      <c r="H51" s="17"/>
      <c r="I51" s="18" t="str">
        <f t="shared" si="7"/>
        <v/>
      </c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</row>
    <row r="52" spans="1:66" x14ac:dyDescent="0.25">
      <c r="A52" s="12"/>
      <c r="B52" s="13"/>
      <c r="C52" s="12"/>
      <c r="D52" s="12"/>
      <c r="E52" s="14"/>
      <c r="F52" s="15" t="str">
        <f t="shared" si="6"/>
        <v/>
      </c>
      <c r="G52" s="16"/>
      <c r="H52" s="17"/>
      <c r="I52" s="18" t="str">
        <f t="shared" si="7"/>
        <v/>
      </c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</row>
    <row r="53" spans="1:66" x14ac:dyDescent="0.25">
      <c r="A53" s="12"/>
      <c r="B53" s="13"/>
      <c r="C53" s="12"/>
      <c r="D53" s="12"/>
      <c r="E53" s="14"/>
      <c r="F53" s="15" t="str">
        <f t="shared" si="6"/>
        <v/>
      </c>
      <c r="G53" s="16"/>
      <c r="H53" s="17"/>
      <c r="I53" s="18" t="str">
        <f t="shared" si="7"/>
        <v/>
      </c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</row>
    <row r="54" spans="1:66" x14ac:dyDescent="0.25">
      <c r="A54" s="12"/>
      <c r="B54" s="13"/>
      <c r="C54" s="12"/>
      <c r="D54" s="12"/>
      <c r="E54" s="14"/>
      <c r="F54" s="15" t="str">
        <f t="shared" si="6"/>
        <v/>
      </c>
      <c r="G54" s="16"/>
      <c r="H54" s="17"/>
      <c r="I54" s="18" t="str">
        <f t="shared" si="7"/>
        <v/>
      </c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</row>
    <row r="55" spans="1:66" x14ac:dyDescent="0.25">
      <c r="A55" s="12"/>
      <c r="B55" s="13"/>
      <c r="C55" s="12"/>
      <c r="D55" s="12"/>
      <c r="E55" s="14"/>
      <c r="F55" s="15" t="str">
        <f t="shared" si="6"/>
        <v/>
      </c>
      <c r="G55" s="16"/>
      <c r="H55" s="17"/>
      <c r="I55" s="18" t="str">
        <f t="shared" si="7"/>
        <v/>
      </c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</row>
    <row r="56" spans="1:66" x14ac:dyDescent="0.25">
      <c r="A56" s="12"/>
      <c r="B56" s="13"/>
      <c r="C56" s="12"/>
      <c r="D56" s="12"/>
      <c r="E56" s="14"/>
      <c r="F56" s="15" t="str">
        <f t="shared" si="6"/>
        <v/>
      </c>
      <c r="G56" s="16"/>
      <c r="H56" s="17"/>
      <c r="I56" s="18" t="str">
        <f t="shared" si="7"/>
        <v/>
      </c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</row>
    <row r="57" spans="1:66" x14ac:dyDescent="0.25">
      <c r="A57" s="12"/>
      <c r="B57" s="13"/>
      <c r="C57" s="12"/>
      <c r="D57" s="12"/>
      <c r="E57" s="14"/>
      <c r="F57" s="15" t="str">
        <f t="shared" si="6"/>
        <v/>
      </c>
      <c r="G57" s="16"/>
      <c r="H57" s="17"/>
      <c r="I57" s="18" t="str">
        <f t="shared" si="7"/>
        <v/>
      </c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</row>
    <row r="58" spans="1:66" x14ac:dyDescent="0.25">
      <c r="A58" s="12"/>
      <c r="B58" s="13"/>
      <c r="C58" s="12"/>
      <c r="D58" s="12"/>
      <c r="E58" s="14"/>
      <c r="F58" s="15" t="str">
        <f t="shared" si="6"/>
        <v/>
      </c>
      <c r="G58" s="16"/>
      <c r="H58" s="17"/>
      <c r="I58" s="18" t="str">
        <f t="shared" si="7"/>
        <v/>
      </c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</row>
    <row r="59" spans="1:66" x14ac:dyDescent="0.25">
      <c r="A59" s="12"/>
      <c r="B59" s="13"/>
      <c r="C59" s="12"/>
      <c r="D59" s="12"/>
      <c r="E59" s="14"/>
      <c r="F59" s="15" t="str">
        <f t="shared" si="6"/>
        <v/>
      </c>
      <c r="G59" s="16"/>
      <c r="H59" s="17"/>
      <c r="I59" s="18" t="str">
        <f t="shared" si="7"/>
        <v/>
      </c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</row>
    <row r="60" spans="1:66" x14ac:dyDescent="0.25">
      <c r="A60" s="12"/>
      <c r="B60" s="13"/>
      <c r="C60" s="12"/>
      <c r="D60" s="12"/>
      <c r="E60" s="14"/>
      <c r="F60" s="15" t="str">
        <f t="shared" si="6"/>
        <v/>
      </c>
      <c r="G60" s="16"/>
      <c r="H60" s="17"/>
      <c r="I60" s="18" t="str">
        <f t="shared" si="7"/>
        <v/>
      </c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</row>
    <row r="61" spans="1:66" x14ac:dyDescent="0.25">
      <c r="A61" s="12"/>
      <c r="B61" s="13"/>
      <c r="C61" s="12"/>
      <c r="D61" s="12"/>
      <c r="E61" s="14"/>
      <c r="F61" s="15" t="str">
        <f t="shared" si="6"/>
        <v/>
      </c>
      <c r="G61" s="16"/>
      <c r="H61" s="17"/>
      <c r="I61" s="18" t="str">
        <f t="shared" si="7"/>
        <v/>
      </c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</row>
    <row r="62" spans="1:66" x14ac:dyDescent="0.25">
      <c r="A62" s="12"/>
      <c r="B62" s="13"/>
      <c r="C62" s="12"/>
      <c r="D62" s="12"/>
      <c r="E62" s="14"/>
      <c r="F62" s="15" t="str">
        <f t="shared" si="6"/>
        <v/>
      </c>
      <c r="G62" s="16"/>
      <c r="H62" s="17"/>
      <c r="I62" s="18" t="str">
        <f t="shared" si="7"/>
        <v/>
      </c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</row>
    <row r="63" spans="1:66" x14ac:dyDescent="0.25">
      <c r="A63" s="12"/>
      <c r="B63" s="13"/>
      <c r="C63" s="12"/>
      <c r="D63" s="12"/>
      <c r="E63" s="14"/>
      <c r="F63" s="15" t="str">
        <f t="shared" si="6"/>
        <v/>
      </c>
      <c r="G63" s="16"/>
      <c r="H63" s="17"/>
      <c r="I63" s="18" t="str">
        <f t="shared" si="7"/>
        <v/>
      </c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</row>
    <row r="64" spans="1:66" x14ac:dyDescent="0.25">
      <c r="A64" s="12"/>
      <c r="B64" s="13"/>
      <c r="C64" s="12"/>
      <c r="D64" s="12"/>
      <c r="E64" s="14"/>
      <c r="F64" s="15" t="str">
        <f t="shared" si="6"/>
        <v/>
      </c>
      <c r="G64" s="16"/>
      <c r="H64" s="17"/>
      <c r="I64" s="18" t="str">
        <f t="shared" si="7"/>
        <v/>
      </c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</row>
    <row r="65" spans="1:66" x14ac:dyDescent="0.25">
      <c r="A65" s="12"/>
      <c r="B65" s="13"/>
      <c r="C65" s="12"/>
      <c r="D65" s="12"/>
      <c r="E65" s="14"/>
      <c r="F65" s="15" t="str">
        <f t="shared" si="6"/>
        <v/>
      </c>
      <c r="G65" s="16"/>
      <c r="H65" s="17"/>
      <c r="I65" s="18" t="str">
        <f t="shared" si="7"/>
        <v/>
      </c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</row>
    <row r="66" spans="1:66" x14ac:dyDescent="0.25">
      <c r="A66" s="12"/>
      <c r="B66" s="13"/>
      <c r="C66" s="12"/>
      <c r="D66" s="12"/>
      <c r="E66" s="14"/>
      <c r="F66" s="15" t="str">
        <f t="shared" si="6"/>
        <v/>
      </c>
      <c r="G66" s="16"/>
      <c r="H66" s="17"/>
      <c r="I66" s="18" t="str">
        <f t="shared" si="7"/>
        <v/>
      </c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</row>
    <row r="67" spans="1:66" x14ac:dyDescent="0.25">
      <c r="A67" s="12"/>
      <c r="B67" s="13"/>
      <c r="C67" s="12"/>
      <c r="D67" s="12"/>
      <c r="E67" s="14"/>
      <c r="F67" s="15" t="str">
        <f t="shared" si="6"/>
        <v/>
      </c>
      <c r="G67" s="16"/>
      <c r="H67" s="17"/>
      <c r="I67" s="18" t="str">
        <f t="shared" si="7"/>
        <v/>
      </c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</row>
    <row r="68" spans="1:66" x14ac:dyDescent="0.25">
      <c r="A68" s="12"/>
      <c r="B68" s="13"/>
      <c r="C68" s="12"/>
      <c r="D68" s="12"/>
      <c r="E68" s="14"/>
      <c r="F68" s="15" t="str">
        <f t="shared" si="6"/>
        <v/>
      </c>
      <c r="G68" s="16"/>
      <c r="H68" s="17"/>
      <c r="I68" s="18" t="str">
        <f t="shared" si="7"/>
        <v/>
      </c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</row>
    <row r="69" spans="1:66" x14ac:dyDescent="0.25">
      <c r="A69" s="12"/>
      <c r="B69" s="13"/>
      <c r="C69" s="12"/>
      <c r="D69" s="12"/>
      <c r="E69" s="14"/>
      <c r="F69" s="15" t="str">
        <f t="shared" si="6"/>
        <v/>
      </c>
      <c r="G69" s="16"/>
      <c r="H69" s="17"/>
      <c r="I69" s="18" t="str">
        <f t="shared" si="7"/>
        <v/>
      </c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</row>
    <row r="70" spans="1:66" x14ac:dyDescent="0.25">
      <c r="A70" s="12"/>
      <c r="B70" s="13"/>
      <c r="C70" s="12"/>
      <c r="D70" s="12"/>
      <c r="E70" s="14"/>
      <c r="F70" s="15" t="str">
        <f t="shared" si="6"/>
        <v/>
      </c>
      <c r="G70" s="16"/>
      <c r="H70" s="17"/>
      <c r="I70" s="18" t="str">
        <f t="shared" si="7"/>
        <v/>
      </c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</row>
    <row r="71" spans="1:66" x14ac:dyDescent="0.25">
      <c r="A71" s="12"/>
      <c r="B71" s="13"/>
      <c r="C71" s="12"/>
      <c r="D71" s="12"/>
      <c r="E71" s="14"/>
      <c r="F71" s="15" t="str">
        <f t="shared" si="6"/>
        <v/>
      </c>
      <c r="G71" s="16"/>
      <c r="H71" s="17"/>
      <c r="I71" s="18" t="str">
        <f t="shared" si="7"/>
        <v/>
      </c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</row>
    <row r="72" spans="1:66" x14ac:dyDescent="0.25">
      <c r="A72" s="12"/>
      <c r="B72" s="13"/>
      <c r="C72" s="12"/>
      <c r="D72" s="12"/>
      <c r="E72" s="14"/>
      <c r="F72" s="15" t="str">
        <f t="shared" ref="F72:F103" si="8">IF(OR(E72="",G72=""),"",E72+G72-1)</f>
        <v/>
      </c>
      <c r="G72" s="16"/>
      <c r="H72" s="17"/>
      <c r="I72" s="18" t="str">
        <f t="shared" ref="I72:I103" si="9">IF(OR(E72="",F72=""),"",NETWORKDAYS(E72,F72))</f>
        <v/>
      </c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</row>
    <row r="73" spans="1:66" x14ac:dyDescent="0.25">
      <c r="A73" s="12"/>
      <c r="B73" s="13"/>
      <c r="C73" s="12"/>
      <c r="D73" s="12"/>
      <c r="E73" s="14"/>
      <c r="F73" s="15" t="str">
        <f t="shared" si="8"/>
        <v/>
      </c>
      <c r="G73" s="16"/>
      <c r="H73" s="17"/>
      <c r="I73" s="18" t="str">
        <f t="shared" si="9"/>
        <v/>
      </c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</row>
    <row r="74" spans="1:66" x14ac:dyDescent="0.25">
      <c r="A74" s="12"/>
      <c r="B74" s="13"/>
      <c r="C74" s="12"/>
      <c r="D74" s="12"/>
      <c r="E74" s="14"/>
      <c r="F74" s="15" t="str">
        <f t="shared" si="8"/>
        <v/>
      </c>
      <c r="G74" s="16"/>
      <c r="H74" s="17"/>
      <c r="I74" s="18" t="str">
        <f t="shared" si="9"/>
        <v/>
      </c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</row>
    <row r="75" spans="1:66" x14ac:dyDescent="0.25">
      <c r="A75" s="12"/>
      <c r="B75" s="13"/>
      <c r="C75" s="12"/>
      <c r="D75" s="12"/>
      <c r="E75" s="14"/>
      <c r="F75" s="15" t="str">
        <f t="shared" si="8"/>
        <v/>
      </c>
      <c r="G75" s="16"/>
      <c r="H75" s="17"/>
      <c r="I75" s="18" t="str">
        <f t="shared" si="9"/>
        <v/>
      </c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</row>
    <row r="76" spans="1:66" x14ac:dyDescent="0.25">
      <c r="A76" s="12"/>
      <c r="B76" s="13"/>
      <c r="C76" s="12"/>
      <c r="D76" s="12"/>
      <c r="E76" s="14"/>
      <c r="F76" s="15" t="str">
        <f t="shared" si="8"/>
        <v/>
      </c>
      <c r="G76" s="16"/>
      <c r="H76" s="17"/>
      <c r="I76" s="18" t="str">
        <f t="shared" si="9"/>
        <v/>
      </c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</row>
    <row r="77" spans="1:66" x14ac:dyDescent="0.25">
      <c r="A77" s="12"/>
      <c r="B77" s="13"/>
      <c r="C77" s="12"/>
      <c r="D77" s="12"/>
      <c r="E77" s="14"/>
      <c r="F77" s="15" t="str">
        <f t="shared" si="8"/>
        <v/>
      </c>
      <c r="G77" s="16"/>
      <c r="H77" s="17"/>
      <c r="I77" s="18" t="str">
        <f t="shared" si="9"/>
        <v/>
      </c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</row>
    <row r="78" spans="1:66" x14ac:dyDescent="0.25">
      <c r="A78" s="12"/>
      <c r="B78" s="13"/>
      <c r="C78" s="12"/>
      <c r="D78" s="12"/>
      <c r="E78" s="14"/>
      <c r="F78" s="15" t="str">
        <f t="shared" si="8"/>
        <v/>
      </c>
      <c r="G78" s="16"/>
      <c r="H78" s="17"/>
      <c r="I78" s="18" t="str">
        <f t="shared" si="9"/>
        <v/>
      </c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</row>
    <row r="79" spans="1:66" x14ac:dyDescent="0.25">
      <c r="A79" s="12"/>
      <c r="B79" s="13"/>
      <c r="C79" s="12"/>
      <c r="D79" s="12"/>
      <c r="E79" s="14"/>
      <c r="F79" s="15" t="str">
        <f t="shared" si="8"/>
        <v/>
      </c>
      <c r="G79" s="16"/>
      <c r="H79" s="17"/>
      <c r="I79" s="18" t="str">
        <f t="shared" si="9"/>
        <v/>
      </c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</row>
    <row r="80" spans="1:66" x14ac:dyDescent="0.25">
      <c r="A80" s="12"/>
      <c r="B80" s="13"/>
      <c r="C80" s="12"/>
      <c r="D80" s="12"/>
      <c r="E80" s="14"/>
      <c r="F80" s="15" t="str">
        <f t="shared" si="8"/>
        <v/>
      </c>
      <c r="G80" s="16"/>
      <c r="H80" s="17"/>
      <c r="I80" s="18" t="str">
        <f t="shared" si="9"/>
        <v/>
      </c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</row>
    <row r="81" spans="1:66" x14ac:dyDescent="0.25">
      <c r="A81" s="12"/>
      <c r="B81" s="13"/>
      <c r="C81" s="12"/>
      <c r="D81" s="12"/>
      <c r="E81" s="14"/>
      <c r="F81" s="15" t="str">
        <f t="shared" si="8"/>
        <v/>
      </c>
      <c r="G81" s="16"/>
      <c r="H81" s="17"/>
      <c r="I81" s="18" t="str">
        <f t="shared" si="9"/>
        <v/>
      </c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</row>
    <row r="82" spans="1:66" x14ac:dyDescent="0.25">
      <c r="A82" s="12"/>
      <c r="B82" s="13"/>
      <c r="C82" s="12"/>
      <c r="D82" s="12"/>
      <c r="E82" s="14"/>
      <c r="F82" s="15" t="str">
        <f t="shared" si="8"/>
        <v/>
      </c>
      <c r="G82" s="16"/>
      <c r="H82" s="17"/>
      <c r="I82" s="18" t="str">
        <f t="shared" si="9"/>
        <v/>
      </c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</row>
    <row r="83" spans="1:66" x14ac:dyDescent="0.25">
      <c r="A83" s="12"/>
      <c r="B83" s="13"/>
      <c r="C83" s="12"/>
      <c r="D83" s="12"/>
      <c r="E83" s="14"/>
      <c r="F83" s="15" t="str">
        <f t="shared" si="8"/>
        <v/>
      </c>
      <c r="G83" s="16"/>
      <c r="H83" s="17"/>
      <c r="I83" s="18" t="str">
        <f t="shared" si="9"/>
        <v/>
      </c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</row>
    <row r="84" spans="1:66" x14ac:dyDescent="0.25">
      <c r="A84" s="12"/>
      <c r="B84" s="13"/>
      <c r="C84" s="12"/>
      <c r="D84" s="12"/>
      <c r="E84" s="14"/>
      <c r="F84" s="15" t="str">
        <f t="shared" si="8"/>
        <v/>
      </c>
      <c r="G84" s="16"/>
      <c r="H84" s="17"/>
      <c r="I84" s="18" t="str">
        <f t="shared" si="9"/>
        <v/>
      </c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</row>
    <row r="85" spans="1:66" x14ac:dyDescent="0.25">
      <c r="A85" s="12"/>
      <c r="B85" s="13"/>
      <c r="C85" s="12"/>
      <c r="D85" s="12"/>
      <c r="E85" s="14"/>
      <c r="F85" s="15" t="str">
        <f t="shared" si="8"/>
        <v/>
      </c>
      <c r="G85" s="16"/>
      <c r="H85" s="17"/>
      <c r="I85" s="18" t="str">
        <f t="shared" si="9"/>
        <v/>
      </c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</row>
    <row r="86" spans="1:66" x14ac:dyDescent="0.25">
      <c r="A86" s="12"/>
      <c r="B86" s="13"/>
      <c r="C86" s="12"/>
      <c r="D86" s="12"/>
      <c r="E86" s="14"/>
      <c r="F86" s="15" t="str">
        <f t="shared" si="8"/>
        <v/>
      </c>
      <c r="G86" s="16"/>
      <c r="H86" s="17"/>
      <c r="I86" s="18" t="str">
        <f t="shared" si="9"/>
        <v/>
      </c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</row>
    <row r="87" spans="1:66" x14ac:dyDescent="0.25">
      <c r="A87" s="12"/>
      <c r="B87" s="13"/>
      <c r="C87" s="12"/>
      <c r="D87" s="12"/>
      <c r="E87" s="14"/>
      <c r="F87" s="15" t="str">
        <f t="shared" si="8"/>
        <v/>
      </c>
      <c r="G87" s="16"/>
      <c r="H87" s="17"/>
      <c r="I87" s="18" t="str">
        <f t="shared" si="9"/>
        <v/>
      </c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</row>
    <row r="88" spans="1:66" x14ac:dyDescent="0.25">
      <c r="A88" s="12"/>
      <c r="B88" s="13"/>
      <c r="C88" s="12"/>
      <c r="D88" s="12"/>
      <c r="E88" s="14"/>
      <c r="F88" s="15" t="str">
        <f t="shared" si="8"/>
        <v/>
      </c>
      <c r="G88" s="16"/>
      <c r="H88" s="17"/>
      <c r="I88" s="18" t="str">
        <f t="shared" si="9"/>
        <v/>
      </c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</row>
    <row r="89" spans="1:66" x14ac:dyDescent="0.25">
      <c r="A89" s="12"/>
      <c r="B89" s="13"/>
      <c r="C89" s="12"/>
      <c r="D89" s="12"/>
      <c r="E89" s="14"/>
      <c r="F89" s="15" t="str">
        <f t="shared" si="8"/>
        <v/>
      </c>
      <c r="G89" s="16"/>
      <c r="H89" s="17"/>
      <c r="I89" s="18" t="str">
        <f t="shared" si="9"/>
        <v/>
      </c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</row>
    <row r="90" spans="1:66" x14ac:dyDescent="0.25">
      <c r="A90" s="12"/>
      <c r="B90" s="13"/>
      <c r="C90" s="12"/>
      <c r="D90" s="12"/>
      <c r="E90" s="14"/>
      <c r="F90" s="15" t="str">
        <f t="shared" si="8"/>
        <v/>
      </c>
      <c r="G90" s="16"/>
      <c r="H90" s="17"/>
      <c r="I90" s="18" t="str">
        <f t="shared" si="9"/>
        <v/>
      </c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</row>
    <row r="91" spans="1:66" x14ac:dyDescent="0.25">
      <c r="A91" s="12"/>
      <c r="B91" s="13"/>
      <c r="C91" s="12"/>
      <c r="D91" s="12"/>
      <c r="E91" s="14"/>
      <c r="F91" s="15" t="str">
        <f t="shared" si="8"/>
        <v/>
      </c>
      <c r="G91" s="16"/>
      <c r="H91" s="17"/>
      <c r="I91" s="18" t="str">
        <f t="shared" si="9"/>
        <v/>
      </c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</row>
    <row r="92" spans="1:66" x14ac:dyDescent="0.25">
      <c r="A92" s="12"/>
      <c r="B92" s="13"/>
      <c r="C92" s="12"/>
      <c r="D92" s="12"/>
      <c r="E92" s="14"/>
      <c r="F92" s="15" t="str">
        <f t="shared" si="8"/>
        <v/>
      </c>
      <c r="G92" s="16"/>
      <c r="H92" s="17"/>
      <c r="I92" s="18" t="str">
        <f t="shared" si="9"/>
        <v/>
      </c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</row>
    <row r="93" spans="1:66" x14ac:dyDescent="0.25">
      <c r="A93" s="12"/>
      <c r="B93" s="13"/>
      <c r="C93" s="12"/>
      <c r="D93" s="12"/>
      <c r="E93" s="14"/>
      <c r="F93" s="15" t="str">
        <f t="shared" si="8"/>
        <v/>
      </c>
      <c r="G93" s="16"/>
      <c r="H93" s="17"/>
      <c r="I93" s="18" t="str">
        <f t="shared" si="9"/>
        <v/>
      </c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</row>
    <row r="94" spans="1:66" x14ac:dyDescent="0.25">
      <c r="A94" s="12"/>
      <c r="B94" s="13"/>
      <c r="C94" s="12"/>
      <c r="D94" s="12"/>
      <c r="E94" s="14"/>
      <c r="F94" s="15" t="str">
        <f t="shared" si="8"/>
        <v/>
      </c>
      <c r="G94" s="16"/>
      <c r="H94" s="17"/>
      <c r="I94" s="18" t="str">
        <f t="shared" si="9"/>
        <v/>
      </c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</row>
    <row r="95" spans="1:66" x14ac:dyDescent="0.25">
      <c r="A95" s="12"/>
      <c r="B95" s="13"/>
      <c r="C95" s="12"/>
      <c r="D95" s="12"/>
      <c r="E95" s="14"/>
      <c r="F95" s="15" t="str">
        <f t="shared" si="8"/>
        <v/>
      </c>
      <c r="G95" s="16"/>
      <c r="H95" s="17"/>
      <c r="I95" s="18" t="str">
        <f t="shared" si="9"/>
        <v/>
      </c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</row>
    <row r="96" spans="1:66" x14ac:dyDescent="0.25">
      <c r="A96" s="12"/>
      <c r="B96" s="13"/>
      <c r="C96" s="12"/>
      <c r="D96" s="12"/>
      <c r="E96" s="14"/>
      <c r="F96" s="15" t="str">
        <f t="shared" si="8"/>
        <v/>
      </c>
      <c r="G96" s="16"/>
      <c r="H96" s="17"/>
      <c r="I96" s="18" t="str">
        <f t="shared" si="9"/>
        <v/>
      </c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</row>
    <row r="97" spans="1:66" x14ac:dyDescent="0.25">
      <c r="A97" s="12"/>
      <c r="B97" s="13"/>
      <c r="C97" s="12"/>
      <c r="D97" s="12"/>
      <c r="E97" s="14"/>
      <c r="F97" s="15" t="str">
        <f t="shared" si="8"/>
        <v/>
      </c>
      <c r="G97" s="16"/>
      <c r="H97" s="17"/>
      <c r="I97" s="18" t="str">
        <f t="shared" si="9"/>
        <v/>
      </c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</row>
    <row r="98" spans="1:66" x14ac:dyDescent="0.25">
      <c r="A98" s="12"/>
      <c r="B98" s="13"/>
      <c r="C98" s="12"/>
      <c r="D98" s="12"/>
      <c r="E98" s="14"/>
      <c r="F98" s="15" t="str">
        <f t="shared" si="8"/>
        <v/>
      </c>
      <c r="G98" s="16"/>
      <c r="H98" s="17"/>
      <c r="I98" s="18" t="str">
        <f t="shared" si="9"/>
        <v/>
      </c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</row>
    <row r="99" spans="1:66" x14ac:dyDescent="0.25">
      <c r="A99" s="12"/>
      <c r="B99" s="13"/>
      <c r="C99" s="12"/>
      <c r="D99" s="12"/>
      <c r="E99" s="14"/>
      <c r="F99" s="15" t="str">
        <f t="shared" si="8"/>
        <v/>
      </c>
      <c r="G99" s="16"/>
      <c r="H99" s="17"/>
      <c r="I99" s="18" t="str">
        <f t="shared" si="9"/>
        <v/>
      </c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</row>
    <row r="100" spans="1:66" x14ac:dyDescent="0.25">
      <c r="A100" s="12"/>
      <c r="B100" s="13"/>
      <c r="C100" s="12"/>
      <c r="D100" s="12"/>
      <c r="E100" s="14"/>
      <c r="F100" s="15" t="str">
        <f t="shared" si="8"/>
        <v/>
      </c>
      <c r="G100" s="16"/>
      <c r="H100" s="17"/>
      <c r="I100" s="18" t="str">
        <f t="shared" si="9"/>
        <v/>
      </c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</row>
    <row r="101" spans="1:66" x14ac:dyDescent="0.25">
      <c r="A101" s="12"/>
      <c r="B101" s="13"/>
      <c r="C101" s="12"/>
      <c r="D101" s="12"/>
      <c r="E101" s="14"/>
      <c r="F101" s="15" t="str">
        <f t="shared" si="8"/>
        <v/>
      </c>
      <c r="G101" s="16"/>
      <c r="H101" s="17"/>
      <c r="I101" s="18" t="str">
        <f t="shared" si="9"/>
        <v/>
      </c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</row>
    <row r="102" spans="1:66" x14ac:dyDescent="0.25">
      <c r="A102" s="12"/>
      <c r="B102" s="13"/>
      <c r="C102" s="12"/>
      <c r="D102" s="12"/>
      <c r="E102" s="14"/>
      <c r="F102" s="15" t="str">
        <f t="shared" si="8"/>
        <v/>
      </c>
      <c r="G102" s="16"/>
      <c r="H102" s="17"/>
      <c r="I102" s="18" t="str">
        <f t="shared" si="9"/>
        <v/>
      </c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</row>
    <row r="103" spans="1:66" x14ac:dyDescent="0.25">
      <c r="A103" s="12"/>
      <c r="B103" s="13"/>
      <c r="C103" s="12"/>
      <c r="D103" s="12"/>
      <c r="E103" s="14"/>
      <c r="F103" s="15" t="str">
        <f t="shared" si="8"/>
        <v/>
      </c>
      <c r="G103" s="16"/>
      <c r="H103" s="17"/>
      <c r="I103" s="18" t="str">
        <f t="shared" si="9"/>
        <v/>
      </c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</row>
    <row r="104" spans="1:66" x14ac:dyDescent="0.25">
      <c r="A104" s="12"/>
      <c r="B104" s="13"/>
      <c r="C104" s="12"/>
      <c r="D104" s="12"/>
      <c r="E104" s="14"/>
      <c r="F104" s="15" t="str">
        <f t="shared" ref="F104:F135" si="10">IF(OR(E104="",G104=""),"",E104+G104-1)</f>
        <v/>
      </c>
      <c r="G104" s="16"/>
      <c r="H104" s="17"/>
      <c r="I104" s="18" t="str">
        <f t="shared" ref="I104:I135" si="11">IF(OR(E104="",F104=""),"",NETWORKDAYS(E104,F104))</f>
        <v/>
      </c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</row>
    <row r="105" spans="1:66" x14ac:dyDescent="0.25">
      <c r="A105" s="12"/>
      <c r="B105" s="13"/>
      <c r="C105" s="12"/>
      <c r="D105" s="12"/>
      <c r="E105" s="14"/>
      <c r="F105" s="15" t="str">
        <f t="shared" si="10"/>
        <v/>
      </c>
      <c r="G105" s="16"/>
      <c r="H105" s="17"/>
      <c r="I105" s="18" t="str">
        <f t="shared" si="11"/>
        <v/>
      </c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</row>
    <row r="106" spans="1:66" x14ac:dyDescent="0.25">
      <c r="A106" s="12"/>
      <c r="B106" s="13"/>
      <c r="C106" s="12"/>
      <c r="D106" s="12"/>
      <c r="E106" s="14"/>
      <c r="F106" s="15" t="str">
        <f t="shared" si="10"/>
        <v/>
      </c>
      <c r="G106" s="16"/>
      <c r="H106" s="17"/>
      <c r="I106" s="18" t="str">
        <f t="shared" si="11"/>
        <v/>
      </c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</row>
    <row r="107" spans="1:66" x14ac:dyDescent="0.25">
      <c r="A107" s="12"/>
      <c r="B107" s="13"/>
      <c r="C107" s="12"/>
      <c r="D107" s="12"/>
      <c r="E107" s="14"/>
      <c r="F107" s="15" t="str">
        <f t="shared" si="10"/>
        <v/>
      </c>
      <c r="G107" s="16"/>
      <c r="H107" s="17"/>
      <c r="I107" s="18" t="str">
        <f t="shared" si="11"/>
        <v/>
      </c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</row>
    <row r="108" spans="1:66" x14ac:dyDescent="0.25">
      <c r="A108" s="12"/>
      <c r="B108" s="13"/>
      <c r="C108" s="12"/>
      <c r="D108" s="12"/>
      <c r="E108" s="14"/>
      <c r="F108" s="15" t="str">
        <f t="shared" si="10"/>
        <v/>
      </c>
      <c r="G108" s="16"/>
      <c r="H108" s="17"/>
      <c r="I108" s="18" t="str">
        <f t="shared" si="11"/>
        <v/>
      </c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</row>
    <row r="109" spans="1:66" x14ac:dyDescent="0.25">
      <c r="A109" s="12"/>
      <c r="B109" s="13"/>
      <c r="C109" s="12"/>
      <c r="D109" s="12"/>
      <c r="E109" s="14"/>
      <c r="F109" s="15" t="str">
        <f t="shared" si="10"/>
        <v/>
      </c>
      <c r="G109" s="16"/>
      <c r="H109" s="17"/>
      <c r="I109" s="18" t="str">
        <f t="shared" si="11"/>
        <v/>
      </c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</row>
    <row r="110" spans="1:66" x14ac:dyDescent="0.25">
      <c r="A110" s="12"/>
      <c r="B110" s="13"/>
      <c r="C110" s="12"/>
      <c r="D110" s="12"/>
      <c r="E110" s="14"/>
      <c r="F110" s="15" t="str">
        <f t="shared" si="10"/>
        <v/>
      </c>
      <c r="G110" s="16"/>
      <c r="H110" s="17"/>
      <c r="I110" s="18" t="str">
        <f t="shared" si="11"/>
        <v/>
      </c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</row>
    <row r="111" spans="1:66" x14ac:dyDescent="0.25">
      <c r="A111" s="12"/>
      <c r="B111" s="13"/>
      <c r="C111" s="12"/>
      <c r="D111" s="12"/>
      <c r="E111" s="14"/>
      <c r="F111" s="15" t="str">
        <f t="shared" si="10"/>
        <v/>
      </c>
      <c r="G111" s="16"/>
      <c r="H111" s="17"/>
      <c r="I111" s="18" t="str">
        <f t="shared" si="11"/>
        <v/>
      </c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</row>
    <row r="112" spans="1:66" x14ac:dyDescent="0.25">
      <c r="A112" s="12"/>
      <c r="B112" s="13"/>
      <c r="C112" s="12"/>
      <c r="D112" s="12"/>
      <c r="E112" s="14"/>
      <c r="F112" s="15" t="str">
        <f t="shared" si="10"/>
        <v/>
      </c>
      <c r="G112" s="16"/>
      <c r="H112" s="17"/>
      <c r="I112" s="18" t="str">
        <f t="shared" si="11"/>
        <v/>
      </c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</row>
    <row r="113" spans="1:66" x14ac:dyDescent="0.25">
      <c r="A113" s="12"/>
      <c r="B113" s="13"/>
      <c r="C113" s="12"/>
      <c r="D113" s="12"/>
      <c r="E113" s="14"/>
      <c r="F113" s="15" t="str">
        <f t="shared" si="10"/>
        <v/>
      </c>
      <c r="G113" s="16"/>
      <c r="H113" s="17"/>
      <c r="I113" s="18" t="str">
        <f t="shared" si="11"/>
        <v/>
      </c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</row>
    <row r="114" spans="1:66" x14ac:dyDescent="0.25">
      <c r="A114" s="12"/>
      <c r="B114" s="13"/>
      <c r="C114" s="12"/>
      <c r="D114" s="12"/>
      <c r="E114" s="14"/>
      <c r="F114" s="15" t="str">
        <f t="shared" si="10"/>
        <v/>
      </c>
      <c r="G114" s="16"/>
      <c r="H114" s="17"/>
      <c r="I114" s="18" t="str">
        <f t="shared" si="11"/>
        <v/>
      </c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</row>
    <row r="115" spans="1:66" x14ac:dyDescent="0.25">
      <c r="A115" s="12"/>
      <c r="B115" s="13"/>
      <c r="C115" s="12"/>
      <c r="D115" s="12"/>
      <c r="E115" s="14"/>
      <c r="F115" s="15" t="str">
        <f t="shared" si="10"/>
        <v/>
      </c>
      <c r="G115" s="16"/>
      <c r="H115" s="17"/>
      <c r="I115" s="18" t="str">
        <f t="shared" si="11"/>
        <v/>
      </c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</row>
    <row r="116" spans="1:66" x14ac:dyDescent="0.25">
      <c r="A116" s="12"/>
      <c r="B116" s="13"/>
      <c r="C116" s="12"/>
      <c r="D116" s="12"/>
      <c r="E116" s="14"/>
      <c r="F116" s="15" t="str">
        <f t="shared" si="10"/>
        <v/>
      </c>
      <c r="G116" s="16"/>
      <c r="H116" s="17"/>
      <c r="I116" s="18" t="str">
        <f t="shared" si="11"/>
        <v/>
      </c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</row>
    <row r="117" spans="1:66" x14ac:dyDescent="0.25">
      <c r="A117" s="12"/>
      <c r="B117" s="13"/>
      <c r="C117" s="12"/>
      <c r="D117" s="12"/>
      <c r="E117" s="14"/>
      <c r="F117" s="15" t="str">
        <f t="shared" si="10"/>
        <v/>
      </c>
      <c r="G117" s="16"/>
      <c r="H117" s="17"/>
      <c r="I117" s="18" t="str">
        <f t="shared" si="11"/>
        <v/>
      </c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</row>
    <row r="118" spans="1:66" x14ac:dyDescent="0.25">
      <c r="A118" s="12"/>
      <c r="B118" s="13"/>
      <c r="C118" s="12"/>
      <c r="D118" s="12"/>
      <c r="E118" s="14"/>
      <c r="F118" s="15" t="str">
        <f t="shared" si="10"/>
        <v/>
      </c>
      <c r="G118" s="16"/>
      <c r="H118" s="17"/>
      <c r="I118" s="18" t="str">
        <f t="shared" si="11"/>
        <v/>
      </c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</row>
    <row r="119" spans="1:66" x14ac:dyDescent="0.25">
      <c r="A119" s="12"/>
      <c r="B119" s="13"/>
      <c r="C119" s="12"/>
      <c r="D119" s="12"/>
      <c r="E119" s="14"/>
      <c r="F119" s="15" t="str">
        <f t="shared" si="10"/>
        <v/>
      </c>
      <c r="G119" s="16"/>
      <c r="H119" s="17"/>
      <c r="I119" s="18" t="str">
        <f t="shared" si="11"/>
        <v/>
      </c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</row>
    <row r="120" spans="1:66" x14ac:dyDescent="0.25">
      <c r="A120" s="12"/>
      <c r="B120" s="13"/>
      <c r="C120" s="12"/>
      <c r="D120" s="12"/>
      <c r="E120" s="14"/>
      <c r="F120" s="15" t="str">
        <f t="shared" si="10"/>
        <v/>
      </c>
      <c r="G120" s="16"/>
      <c r="H120" s="17"/>
      <c r="I120" s="18" t="str">
        <f t="shared" si="11"/>
        <v/>
      </c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</row>
    <row r="121" spans="1:66" x14ac:dyDescent="0.25">
      <c r="A121" s="12"/>
      <c r="B121" s="13"/>
      <c r="C121" s="12"/>
      <c r="D121" s="12"/>
      <c r="E121" s="14"/>
      <c r="F121" s="15" t="str">
        <f t="shared" si="10"/>
        <v/>
      </c>
      <c r="G121" s="16"/>
      <c r="H121" s="17"/>
      <c r="I121" s="18" t="str">
        <f t="shared" si="11"/>
        <v/>
      </c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</row>
    <row r="122" spans="1:66" x14ac:dyDescent="0.25">
      <c r="A122" s="12"/>
      <c r="B122" s="13"/>
      <c r="C122" s="12"/>
      <c r="D122" s="12"/>
      <c r="E122" s="14"/>
      <c r="F122" s="15" t="str">
        <f t="shared" si="10"/>
        <v/>
      </c>
      <c r="G122" s="16"/>
      <c r="H122" s="17"/>
      <c r="I122" s="18" t="str">
        <f t="shared" si="11"/>
        <v/>
      </c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</row>
    <row r="123" spans="1:66" x14ac:dyDescent="0.25">
      <c r="A123" s="12"/>
      <c r="B123" s="13"/>
      <c r="C123" s="12"/>
      <c r="D123" s="12"/>
      <c r="E123" s="14"/>
      <c r="F123" s="15" t="str">
        <f t="shared" si="10"/>
        <v/>
      </c>
      <c r="G123" s="16"/>
      <c r="H123" s="17"/>
      <c r="I123" s="18" t="str">
        <f t="shared" si="11"/>
        <v/>
      </c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</row>
    <row r="124" spans="1:66" x14ac:dyDescent="0.25">
      <c r="A124" s="12"/>
      <c r="B124" s="13"/>
      <c r="C124" s="12"/>
      <c r="D124" s="12"/>
      <c r="E124" s="14"/>
      <c r="F124" s="15" t="str">
        <f t="shared" si="10"/>
        <v/>
      </c>
      <c r="G124" s="16"/>
      <c r="H124" s="17"/>
      <c r="I124" s="18" t="str">
        <f t="shared" si="11"/>
        <v/>
      </c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</row>
    <row r="125" spans="1:66" x14ac:dyDescent="0.25">
      <c r="A125" s="12"/>
      <c r="B125" s="13"/>
      <c r="C125" s="12"/>
      <c r="D125" s="12"/>
      <c r="E125" s="14"/>
      <c r="F125" s="15" t="str">
        <f t="shared" si="10"/>
        <v/>
      </c>
      <c r="G125" s="16"/>
      <c r="H125" s="17"/>
      <c r="I125" s="18" t="str">
        <f t="shared" si="11"/>
        <v/>
      </c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</row>
    <row r="126" spans="1:66" x14ac:dyDescent="0.25">
      <c r="A126" s="12"/>
      <c r="B126" s="13"/>
      <c r="C126" s="12"/>
      <c r="D126" s="12"/>
      <c r="E126" s="14"/>
      <c r="F126" s="15" t="str">
        <f t="shared" si="10"/>
        <v/>
      </c>
      <c r="G126" s="16"/>
      <c r="H126" s="17"/>
      <c r="I126" s="18" t="str">
        <f t="shared" si="11"/>
        <v/>
      </c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</row>
    <row r="127" spans="1:66" x14ac:dyDescent="0.25">
      <c r="A127" s="12"/>
      <c r="B127" s="13"/>
      <c r="C127" s="12"/>
      <c r="D127" s="12"/>
      <c r="E127" s="14"/>
      <c r="F127" s="15" t="str">
        <f t="shared" si="10"/>
        <v/>
      </c>
      <c r="G127" s="16"/>
      <c r="H127" s="17"/>
      <c r="I127" s="18" t="str">
        <f t="shared" si="11"/>
        <v/>
      </c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</row>
    <row r="128" spans="1:66" x14ac:dyDescent="0.25">
      <c r="A128" s="12"/>
      <c r="B128" s="13"/>
      <c r="C128" s="12"/>
      <c r="D128" s="12"/>
      <c r="E128" s="14"/>
      <c r="F128" s="15" t="str">
        <f t="shared" si="10"/>
        <v/>
      </c>
      <c r="G128" s="16"/>
      <c r="H128" s="17"/>
      <c r="I128" s="18" t="str">
        <f t="shared" si="11"/>
        <v/>
      </c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</row>
    <row r="129" spans="1:66" x14ac:dyDescent="0.25">
      <c r="A129" s="12"/>
      <c r="B129" s="13"/>
      <c r="C129" s="12"/>
      <c r="D129" s="12"/>
      <c r="E129" s="14"/>
      <c r="F129" s="15" t="str">
        <f t="shared" si="10"/>
        <v/>
      </c>
      <c r="G129" s="16"/>
      <c r="H129" s="17"/>
      <c r="I129" s="18" t="str">
        <f t="shared" si="11"/>
        <v/>
      </c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</row>
    <row r="130" spans="1:66" x14ac:dyDescent="0.25">
      <c r="A130" s="12"/>
      <c r="B130" s="13"/>
      <c r="C130" s="12"/>
      <c r="D130" s="12"/>
      <c r="E130" s="14"/>
      <c r="F130" s="15" t="str">
        <f t="shared" si="10"/>
        <v/>
      </c>
      <c r="G130" s="16"/>
      <c r="H130" s="17"/>
      <c r="I130" s="18" t="str">
        <f t="shared" si="11"/>
        <v/>
      </c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</row>
    <row r="131" spans="1:66" x14ac:dyDescent="0.25">
      <c r="A131" s="12"/>
      <c r="B131" s="13"/>
      <c r="C131" s="12"/>
      <c r="D131" s="12"/>
      <c r="E131" s="14"/>
      <c r="F131" s="15" t="str">
        <f t="shared" si="10"/>
        <v/>
      </c>
      <c r="G131" s="16"/>
      <c r="H131" s="17"/>
      <c r="I131" s="18" t="str">
        <f t="shared" si="11"/>
        <v/>
      </c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</row>
    <row r="132" spans="1:66" x14ac:dyDescent="0.25">
      <c r="A132" s="12"/>
      <c r="B132" s="13"/>
      <c r="C132" s="12"/>
      <c r="D132" s="12"/>
      <c r="E132" s="14"/>
      <c r="F132" s="15" t="str">
        <f t="shared" si="10"/>
        <v/>
      </c>
      <c r="G132" s="16"/>
      <c r="H132" s="17"/>
      <c r="I132" s="18" t="str">
        <f t="shared" si="11"/>
        <v/>
      </c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</row>
    <row r="133" spans="1:66" x14ac:dyDescent="0.25">
      <c r="A133" s="12"/>
      <c r="B133" s="13"/>
      <c r="C133" s="12"/>
      <c r="D133" s="12"/>
      <c r="E133" s="14"/>
      <c r="F133" s="15" t="str">
        <f t="shared" si="10"/>
        <v/>
      </c>
      <c r="G133" s="16"/>
      <c r="H133" s="17"/>
      <c r="I133" s="18" t="str">
        <f t="shared" si="11"/>
        <v/>
      </c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</row>
    <row r="134" spans="1:66" x14ac:dyDescent="0.25">
      <c r="A134" s="12"/>
      <c r="B134" s="13"/>
      <c r="C134" s="12"/>
      <c r="D134" s="12"/>
      <c r="E134" s="14"/>
      <c r="F134" s="15" t="str">
        <f t="shared" si="10"/>
        <v/>
      </c>
      <c r="G134" s="16"/>
      <c r="H134" s="17"/>
      <c r="I134" s="18" t="str">
        <f t="shared" si="11"/>
        <v/>
      </c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</row>
    <row r="135" spans="1:66" x14ac:dyDescent="0.25">
      <c r="A135" s="12"/>
      <c r="B135" s="13"/>
      <c r="C135" s="12"/>
      <c r="D135" s="12"/>
      <c r="E135" s="14"/>
      <c r="F135" s="15" t="str">
        <f t="shared" si="10"/>
        <v/>
      </c>
      <c r="G135" s="16"/>
      <c r="H135" s="17"/>
      <c r="I135" s="18" t="str">
        <f t="shared" si="11"/>
        <v/>
      </c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</row>
    <row r="136" spans="1:66" x14ac:dyDescent="0.25">
      <c r="A136" s="12"/>
      <c r="B136" s="13"/>
      <c r="C136" s="12"/>
      <c r="D136" s="12"/>
      <c r="E136" s="14"/>
      <c r="F136" s="15" t="str">
        <f t="shared" ref="F136:F167" si="12">IF(OR(E136="",G136=""),"",E136+G136-1)</f>
        <v/>
      </c>
      <c r="G136" s="16"/>
      <c r="H136" s="17"/>
      <c r="I136" s="18" t="str">
        <f t="shared" ref="I136:I167" si="13">IF(OR(E136="",F136=""),"",NETWORKDAYS(E136,F136))</f>
        <v/>
      </c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</row>
    <row r="137" spans="1:66" x14ac:dyDescent="0.25">
      <c r="A137" s="12"/>
      <c r="B137" s="13"/>
      <c r="C137" s="12"/>
      <c r="D137" s="12"/>
      <c r="E137" s="14"/>
      <c r="F137" s="15" t="str">
        <f t="shared" si="12"/>
        <v/>
      </c>
      <c r="G137" s="16"/>
      <c r="H137" s="17"/>
      <c r="I137" s="18" t="str">
        <f t="shared" si="13"/>
        <v/>
      </c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</row>
    <row r="138" spans="1:66" x14ac:dyDescent="0.25">
      <c r="A138" s="12"/>
      <c r="B138" s="13"/>
      <c r="C138" s="12"/>
      <c r="D138" s="12"/>
      <c r="E138" s="14"/>
      <c r="F138" s="15" t="str">
        <f t="shared" si="12"/>
        <v/>
      </c>
      <c r="G138" s="16"/>
      <c r="H138" s="17"/>
      <c r="I138" s="18" t="str">
        <f t="shared" si="13"/>
        <v/>
      </c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</row>
    <row r="139" spans="1:66" x14ac:dyDescent="0.25">
      <c r="A139" s="12"/>
      <c r="B139" s="13"/>
      <c r="C139" s="12"/>
      <c r="D139" s="12"/>
      <c r="E139" s="14"/>
      <c r="F139" s="15" t="str">
        <f t="shared" si="12"/>
        <v/>
      </c>
      <c r="G139" s="16"/>
      <c r="H139" s="17"/>
      <c r="I139" s="18" t="str">
        <f t="shared" si="13"/>
        <v/>
      </c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</row>
    <row r="140" spans="1:66" x14ac:dyDescent="0.25">
      <c r="A140" s="12"/>
      <c r="B140" s="13"/>
      <c r="C140" s="12"/>
      <c r="D140" s="12"/>
      <c r="E140" s="14"/>
      <c r="F140" s="15" t="str">
        <f t="shared" si="12"/>
        <v/>
      </c>
      <c r="G140" s="16"/>
      <c r="H140" s="17"/>
      <c r="I140" s="18" t="str">
        <f t="shared" si="13"/>
        <v/>
      </c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</row>
    <row r="141" spans="1:66" x14ac:dyDescent="0.25">
      <c r="A141" s="12"/>
      <c r="B141" s="13"/>
      <c r="C141" s="12"/>
      <c r="D141" s="12"/>
      <c r="E141" s="14"/>
      <c r="F141" s="15" t="str">
        <f t="shared" si="12"/>
        <v/>
      </c>
      <c r="G141" s="16"/>
      <c r="H141" s="17"/>
      <c r="I141" s="18" t="str">
        <f t="shared" si="13"/>
        <v/>
      </c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</row>
    <row r="142" spans="1:66" x14ac:dyDescent="0.25">
      <c r="A142" s="12"/>
      <c r="B142" s="13"/>
      <c r="C142" s="12"/>
      <c r="D142" s="12"/>
      <c r="E142" s="14"/>
      <c r="F142" s="15" t="str">
        <f t="shared" si="12"/>
        <v/>
      </c>
      <c r="G142" s="16"/>
      <c r="H142" s="17"/>
      <c r="I142" s="18" t="str">
        <f t="shared" si="13"/>
        <v/>
      </c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</row>
    <row r="143" spans="1:66" x14ac:dyDescent="0.25">
      <c r="A143" s="12"/>
      <c r="B143" s="13"/>
      <c r="C143" s="12"/>
      <c r="D143" s="12"/>
      <c r="E143" s="14"/>
      <c r="F143" s="15" t="str">
        <f t="shared" si="12"/>
        <v/>
      </c>
      <c r="G143" s="16"/>
      <c r="H143" s="17"/>
      <c r="I143" s="18" t="str">
        <f t="shared" si="13"/>
        <v/>
      </c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</row>
    <row r="144" spans="1:66" x14ac:dyDescent="0.25">
      <c r="A144" s="12"/>
      <c r="B144" s="13"/>
      <c r="C144" s="12"/>
      <c r="D144" s="12"/>
      <c r="E144" s="14"/>
      <c r="F144" s="15" t="str">
        <f t="shared" si="12"/>
        <v/>
      </c>
      <c r="G144" s="16"/>
      <c r="H144" s="17"/>
      <c r="I144" s="18" t="str">
        <f t="shared" si="13"/>
        <v/>
      </c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</row>
    <row r="145" spans="1:66" x14ac:dyDescent="0.25">
      <c r="A145" s="12"/>
      <c r="B145" s="13"/>
      <c r="C145" s="12"/>
      <c r="D145" s="12"/>
      <c r="E145" s="14"/>
      <c r="F145" s="15" t="str">
        <f t="shared" si="12"/>
        <v/>
      </c>
      <c r="G145" s="16"/>
      <c r="H145" s="17"/>
      <c r="I145" s="18" t="str">
        <f t="shared" si="13"/>
        <v/>
      </c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</row>
    <row r="146" spans="1:66" x14ac:dyDescent="0.25">
      <c r="A146" s="12"/>
      <c r="B146" s="13"/>
      <c r="C146" s="12"/>
      <c r="D146" s="12"/>
      <c r="E146" s="14"/>
      <c r="F146" s="15" t="str">
        <f t="shared" si="12"/>
        <v/>
      </c>
      <c r="G146" s="16"/>
      <c r="H146" s="17"/>
      <c r="I146" s="18" t="str">
        <f t="shared" si="13"/>
        <v/>
      </c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</row>
    <row r="147" spans="1:66" x14ac:dyDescent="0.25">
      <c r="A147" s="12"/>
      <c r="B147" s="13"/>
      <c r="C147" s="12"/>
      <c r="D147" s="12"/>
      <c r="E147" s="14"/>
      <c r="F147" s="15" t="str">
        <f t="shared" si="12"/>
        <v/>
      </c>
      <c r="G147" s="16"/>
      <c r="H147" s="17"/>
      <c r="I147" s="18" t="str">
        <f t="shared" si="13"/>
        <v/>
      </c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</row>
    <row r="148" spans="1:66" x14ac:dyDescent="0.25">
      <c r="A148" s="12"/>
      <c r="B148" s="13"/>
      <c r="C148" s="12"/>
      <c r="D148" s="12"/>
      <c r="E148" s="14"/>
      <c r="F148" s="15" t="str">
        <f t="shared" si="12"/>
        <v/>
      </c>
      <c r="G148" s="16"/>
      <c r="H148" s="17"/>
      <c r="I148" s="18" t="str">
        <f t="shared" si="13"/>
        <v/>
      </c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</row>
    <row r="149" spans="1:66" x14ac:dyDescent="0.25">
      <c r="A149" s="12"/>
      <c r="B149" s="13"/>
      <c r="C149" s="12"/>
      <c r="D149" s="12"/>
      <c r="E149" s="14"/>
      <c r="F149" s="15" t="str">
        <f t="shared" si="12"/>
        <v/>
      </c>
      <c r="G149" s="16"/>
      <c r="H149" s="17"/>
      <c r="I149" s="18" t="str">
        <f t="shared" si="13"/>
        <v/>
      </c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</row>
    <row r="150" spans="1:66" x14ac:dyDescent="0.25">
      <c r="A150" s="12"/>
      <c r="B150" s="13"/>
      <c r="C150" s="12"/>
      <c r="D150" s="12"/>
      <c r="E150" s="14"/>
      <c r="F150" s="15" t="str">
        <f t="shared" si="12"/>
        <v/>
      </c>
      <c r="G150" s="16"/>
      <c r="H150" s="17"/>
      <c r="I150" s="18" t="str">
        <f t="shared" si="13"/>
        <v/>
      </c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</row>
    <row r="151" spans="1:66" x14ac:dyDescent="0.25">
      <c r="A151" s="12"/>
      <c r="B151" s="13"/>
      <c r="C151" s="12"/>
      <c r="D151" s="12"/>
      <c r="E151" s="14"/>
      <c r="F151" s="15" t="str">
        <f t="shared" si="12"/>
        <v/>
      </c>
      <c r="G151" s="16"/>
      <c r="H151" s="17"/>
      <c r="I151" s="18" t="str">
        <f t="shared" si="13"/>
        <v/>
      </c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</row>
    <row r="152" spans="1:66" x14ac:dyDescent="0.25">
      <c r="A152" s="12"/>
      <c r="B152" s="13"/>
      <c r="C152" s="12"/>
      <c r="D152" s="12"/>
      <c r="E152" s="14"/>
      <c r="F152" s="15" t="str">
        <f t="shared" si="12"/>
        <v/>
      </c>
      <c r="G152" s="16"/>
      <c r="H152" s="17"/>
      <c r="I152" s="18" t="str">
        <f t="shared" si="13"/>
        <v/>
      </c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</row>
    <row r="153" spans="1:66" x14ac:dyDescent="0.25">
      <c r="A153" s="12"/>
      <c r="B153" s="13"/>
      <c r="C153" s="12"/>
      <c r="D153" s="12"/>
      <c r="E153" s="14"/>
      <c r="F153" s="15" t="str">
        <f t="shared" si="12"/>
        <v/>
      </c>
      <c r="G153" s="16"/>
      <c r="H153" s="17"/>
      <c r="I153" s="18" t="str">
        <f t="shared" si="13"/>
        <v/>
      </c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</row>
    <row r="154" spans="1:66" x14ac:dyDescent="0.25">
      <c r="A154" s="12"/>
      <c r="B154" s="13"/>
      <c r="C154" s="12"/>
      <c r="D154" s="12"/>
      <c r="E154" s="14"/>
      <c r="F154" s="15" t="str">
        <f t="shared" si="12"/>
        <v/>
      </c>
      <c r="G154" s="16"/>
      <c r="H154" s="17"/>
      <c r="I154" s="18" t="str">
        <f t="shared" si="13"/>
        <v/>
      </c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</row>
    <row r="155" spans="1:66" x14ac:dyDescent="0.25">
      <c r="A155" s="12"/>
      <c r="B155" s="13"/>
      <c r="C155" s="12"/>
      <c r="D155" s="12"/>
      <c r="E155" s="14"/>
      <c r="F155" s="15" t="str">
        <f t="shared" si="12"/>
        <v/>
      </c>
      <c r="G155" s="16"/>
      <c r="H155" s="17"/>
      <c r="I155" s="18" t="str">
        <f t="shared" si="13"/>
        <v/>
      </c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</row>
    <row r="156" spans="1:66" x14ac:dyDescent="0.25">
      <c r="A156" s="12"/>
      <c r="B156" s="13"/>
      <c r="C156" s="12"/>
      <c r="D156" s="12"/>
      <c r="E156" s="14"/>
      <c r="F156" s="15" t="str">
        <f t="shared" si="12"/>
        <v/>
      </c>
      <c r="G156" s="16"/>
      <c r="H156" s="17"/>
      <c r="I156" s="18" t="str">
        <f t="shared" si="13"/>
        <v/>
      </c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</row>
    <row r="157" spans="1:66" x14ac:dyDescent="0.25">
      <c r="A157" s="12"/>
      <c r="B157" s="13"/>
      <c r="C157" s="12"/>
      <c r="D157" s="12"/>
      <c r="E157" s="14"/>
      <c r="F157" s="15" t="str">
        <f t="shared" si="12"/>
        <v/>
      </c>
      <c r="G157" s="16"/>
      <c r="H157" s="17"/>
      <c r="I157" s="18" t="str">
        <f t="shared" si="13"/>
        <v/>
      </c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</row>
    <row r="158" spans="1:66" x14ac:dyDescent="0.25">
      <c r="A158" s="12"/>
      <c r="B158" s="13"/>
      <c r="C158" s="12"/>
      <c r="D158" s="12"/>
      <c r="E158" s="14"/>
      <c r="F158" s="15" t="str">
        <f t="shared" si="12"/>
        <v/>
      </c>
      <c r="G158" s="16"/>
      <c r="H158" s="17"/>
      <c r="I158" s="18" t="str">
        <f t="shared" si="13"/>
        <v/>
      </c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</row>
    <row r="159" spans="1:66" x14ac:dyDescent="0.25">
      <c r="A159" s="12"/>
      <c r="B159" s="13"/>
      <c r="C159" s="12"/>
      <c r="D159" s="12"/>
      <c r="E159" s="14"/>
      <c r="F159" s="15" t="str">
        <f t="shared" si="12"/>
        <v/>
      </c>
      <c r="G159" s="16"/>
      <c r="H159" s="17"/>
      <c r="I159" s="18" t="str">
        <f t="shared" si="13"/>
        <v/>
      </c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</row>
    <row r="160" spans="1:66" x14ac:dyDescent="0.25">
      <c r="A160" s="12"/>
      <c r="B160" s="13"/>
      <c r="C160" s="12"/>
      <c r="D160" s="12"/>
      <c r="E160" s="14"/>
      <c r="F160" s="15" t="str">
        <f t="shared" si="12"/>
        <v/>
      </c>
      <c r="G160" s="16"/>
      <c r="H160" s="17"/>
      <c r="I160" s="18" t="str">
        <f t="shared" si="13"/>
        <v/>
      </c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</row>
    <row r="161" spans="1:66" x14ac:dyDescent="0.25">
      <c r="A161" s="12"/>
      <c r="B161" s="13"/>
      <c r="C161" s="12"/>
      <c r="D161" s="12"/>
      <c r="E161" s="14"/>
      <c r="F161" s="15" t="str">
        <f t="shared" si="12"/>
        <v/>
      </c>
      <c r="G161" s="16"/>
      <c r="H161" s="17"/>
      <c r="I161" s="18" t="str">
        <f t="shared" si="13"/>
        <v/>
      </c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</row>
    <row r="162" spans="1:66" x14ac:dyDescent="0.25">
      <c r="A162" s="12"/>
      <c r="B162" s="13"/>
      <c r="C162" s="12"/>
      <c r="D162" s="12"/>
      <c r="E162" s="14"/>
      <c r="F162" s="15" t="str">
        <f t="shared" si="12"/>
        <v/>
      </c>
      <c r="G162" s="16"/>
      <c r="H162" s="17"/>
      <c r="I162" s="18" t="str">
        <f t="shared" si="13"/>
        <v/>
      </c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</row>
    <row r="163" spans="1:66" x14ac:dyDescent="0.25">
      <c r="A163" s="12"/>
      <c r="B163" s="13"/>
      <c r="C163" s="12"/>
      <c r="D163" s="12"/>
      <c r="E163" s="14"/>
      <c r="F163" s="15" t="str">
        <f t="shared" si="12"/>
        <v/>
      </c>
      <c r="G163" s="16"/>
      <c r="H163" s="17"/>
      <c r="I163" s="18" t="str">
        <f t="shared" si="13"/>
        <v/>
      </c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</row>
    <row r="164" spans="1:66" x14ac:dyDescent="0.25">
      <c r="A164" s="12"/>
      <c r="B164" s="13"/>
      <c r="C164" s="12"/>
      <c r="D164" s="12"/>
      <c r="E164" s="14"/>
      <c r="F164" s="15" t="str">
        <f t="shared" si="12"/>
        <v/>
      </c>
      <c r="G164" s="16"/>
      <c r="H164" s="17"/>
      <c r="I164" s="18" t="str">
        <f t="shared" si="13"/>
        <v/>
      </c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</row>
    <row r="165" spans="1:66" x14ac:dyDescent="0.25">
      <c r="A165" s="12"/>
      <c r="B165" s="13"/>
      <c r="C165" s="12"/>
      <c r="D165" s="12"/>
      <c r="E165" s="14"/>
      <c r="F165" s="15" t="str">
        <f t="shared" si="12"/>
        <v/>
      </c>
      <c r="G165" s="16"/>
      <c r="H165" s="17"/>
      <c r="I165" s="18" t="str">
        <f t="shared" si="13"/>
        <v/>
      </c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</row>
    <row r="166" spans="1:66" x14ac:dyDescent="0.25">
      <c r="A166" s="12"/>
      <c r="B166" s="13"/>
      <c r="C166" s="12"/>
      <c r="D166" s="12"/>
      <c r="E166" s="14"/>
      <c r="F166" s="15" t="str">
        <f t="shared" si="12"/>
        <v/>
      </c>
      <c r="G166" s="16"/>
      <c r="H166" s="17"/>
      <c r="I166" s="18" t="str">
        <f t="shared" si="13"/>
        <v/>
      </c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</row>
    <row r="167" spans="1:66" x14ac:dyDescent="0.25">
      <c r="A167" s="12"/>
      <c r="B167" s="13"/>
      <c r="C167" s="12"/>
      <c r="D167" s="12"/>
      <c r="E167" s="14"/>
      <c r="F167" s="15" t="str">
        <f t="shared" si="12"/>
        <v/>
      </c>
      <c r="G167" s="16"/>
      <c r="H167" s="17"/>
      <c r="I167" s="18" t="str">
        <f t="shared" si="13"/>
        <v/>
      </c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</row>
    <row r="168" spans="1:66" x14ac:dyDescent="0.25">
      <c r="A168" s="12"/>
      <c r="B168" s="13"/>
      <c r="C168" s="12"/>
      <c r="D168" s="12"/>
      <c r="E168" s="14"/>
      <c r="F168" s="15" t="str">
        <f t="shared" ref="F168:F199" si="14">IF(OR(E168="",G168=""),"",E168+G168-1)</f>
        <v/>
      </c>
      <c r="G168" s="16"/>
      <c r="H168" s="17"/>
      <c r="I168" s="18" t="str">
        <f t="shared" ref="I168:I200" si="15">IF(OR(E168="",F168=""),"",NETWORKDAYS(E168,F168))</f>
        <v/>
      </c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</row>
    <row r="169" spans="1:66" x14ac:dyDescent="0.25">
      <c r="A169" s="12"/>
      <c r="B169" s="13"/>
      <c r="C169" s="12"/>
      <c r="D169" s="12"/>
      <c r="E169" s="14"/>
      <c r="F169" s="15" t="str">
        <f t="shared" si="14"/>
        <v/>
      </c>
      <c r="G169" s="16"/>
      <c r="H169" s="17"/>
      <c r="I169" s="18" t="str">
        <f t="shared" si="15"/>
        <v/>
      </c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</row>
    <row r="170" spans="1:66" x14ac:dyDescent="0.25">
      <c r="A170" s="12"/>
      <c r="B170" s="13"/>
      <c r="C170" s="12"/>
      <c r="D170" s="12"/>
      <c r="E170" s="14"/>
      <c r="F170" s="15" t="str">
        <f t="shared" si="14"/>
        <v/>
      </c>
      <c r="G170" s="16"/>
      <c r="H170" s="17"/>
      <c r="I170" s="18" t="str">
        <f t="shared" si="15"/>
        <v/>
      </c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</row>
    <row r="171" spans="1:66" x14ac:dyDescent="0.25">
      <c r="A171" s="12"/>
      <c r="B171" s="13"/>
      <c r="C171" s="12"/>
      <c r="D171" s="12"/>
      <c r="E171" s="14"/>
      <c r="F171" s="15" t="str">
        <f t="shared" si="14"/>
        <v/>
      </c>
      <c r="G171" s="16"/>
      <c r="H171" s="17"/>
      <c r="I171" s="18" t="str">
        <f t="shared" si="15"/>
        <v/>
      </c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</row>
    <row r="172" spans="1:66" x14ac:dyDescent="0.25">
      <c r="A172" s="12"/>
      <c r="B172" s="13"/>
      <c r="C172" s="12"/>
      <c r="D172" s="12"/>
      <c r="E172" s="14"/>
      <c r="F172" s="15" t="str">
        <f t="shared" si="14"/>
        <v/>
      </c>
      <c r="G172" s="16"/>
      <c r="H172" s="17"/>
      <c r="I172" s="18" t="str">
        <f t="shared" si="15"/>
        <v/>
      </c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</row>
    <row r="173" spans="1:66" x14ac:dyDescent="0.25">
      <c r="A173" s="12"/>
      <c r="B173" s="13"/>
      <c r="C173" s="12"/>
      <c r="D173" s="12"/>
      <c r="E173" s="14"/>
      <c r="F173" s="15" t="str">
        <f t="shared" si="14"/>
        <v/>
      </c>
      <c r="G173" s="16"/>
      <c r="H173" s="17"/>
      <c r="I173" s="18" t="str">
        <f t="shared" si="15"/>
        <v/>
      </c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</row>
    <row r="174" spans="1:66" x14ac:dyDescent="0.25">
      <c r="A174" s="12"/>
      <c r="B174" s="13"/>
      <c r="C174" s="12"/>
      <c r="D174" s="12"/>
      <c r="E174" s="14"/>
      <c r="F174" s="15" t="str">
        <f t="shared" si="14"/>
        <v/>
      </c>
      <c r="G174" s="16"/>
      <c r="H174" s="17"/>
      <c r="I174" s="18" t="str">
        <f t="shared" si="15"/>
        <v/>
      </c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</row>
    <row r="175" spans="1:66" x14ac:dyDescent="0.25">
      <c r="A175" s="12"/>
      <c r="B175" s="13"/>
      <c r="C175" s="12"/>
      <c r="D175" s="12"/>
      <c r="E175" s="14"/>
      <c r="F175" s="15" t="str">
        <f t="shared" si="14"/>
        <v/>
      </c>
      <c r="G175" s="16"/>
      <c r="H175" s="17"/>
      <c r="I175" s="18" t="str">
        <f t="shared" si="15"/>
        <v/>
      </c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</row>
    <row r="176" spans="1:66" x14ac:dyDescent="0.25">
      <c r="A176" s="12"/>
      <c r="B176" s="13"/>
      <c r="C176" s="12"/>
      <c r="D176" s="12"/>
      <c r="E176" s="14"/>
      <c r="F176" s="15" t="str">
        <f t="shared" si="14"/>
        <v/>
      </c>
      <c r="G176" s="16"/>
      <c r="H176" s="17"/>
      <c r="I176" s="18" t="str">
        <f t="shared" si="15"/>
        <v/>
      </c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</row>
    <row r="177" spans="1:66" x14ac:dyDescent="0.25">
      <c r="A177" s="12"/>
      <c r="B177" s="13"/>
      <c r="C177" s="12"/>
      <c r="D177" s="12"/>
      <c r="E177" s="14"/>
      <c r="F177" s="15" t="str">
        <f t="shared" si="14"/>
        <v/>
      </c>
      <c r="G177" s="16"/>
      <c r="H177" s="17"/>
      <c r="I177" s="18" t="str">
        <f t="shared" si="15"/>
        <v/>
      </c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</row>
    <row r="178" spans="1:66" x14ac:dyDescent="0.25">
      <c r="A178" s="12"/>
      <c r="B178" s="13"/>
      <c r="C178" s="12"/>
      <c r="D178" s="12"/>
      <c r="E178" s="14"/>
      <c r="F178" s="15" t="str">
        <f t="shared" si="14"/>
        <v/>
      </c>
      <c r="G178" s="16"/>
      <c r="H178" s="17"/>
      <c r="I178" s="18" t="str">
        <f t="shared" si="15"/>
        <v/>
      </c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</row>
    <row r="179" spans="1:66" x14ac:dyDescent="0.25">
      <c r="A179" s="12"/>
      <c r="B179" s="13"/>
      <c r="C179" s="12"/>
      <c r="D179" s="12"/>
      <c r="E179" s="14"/>
      <c r="F179" s="15" t="str">
        <f t="shared" si="14"/>
        <v/>
      </c>
      <c r="G179" s="16"/>
      <c r="H179" s="17"/>
      <c r="I179" s="18" t="str">
        <f t="shared" si="15"/>
        <v/>
      </c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</row>
    <row r="180" spans="1:66" x14ac:dyDescent="0.25">
      <c r="A180" s="12"/>
      <c r="B180" s="13"/>
      <c r="C180" s="12"/>
      <c r="D180" s="12"/>
      <c r="E180" s="14"/>
      <c r="F180" s="15" t="str">
        <f t="shared" si="14"/>
        <v/>
      </c>
      <c r="G180" s="16"/>
      <c r="H180" s="17"/>
      <c r="I180" s="18" t="str">
        <f t="shared" si="15"/>
        <v/>
      </c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</row>
    <row r="181" spans="1:66" x14ac:dyDescent="0.25">
      <c r="A181" s="12"/>
      <c r="B181" s="13"/>
      <c r="C181" s="12"/>
      <c r="D181" s="12"/>
      <c r="E181" s="14"/>
      <c r="F181" s="15" t="str">
        <f t="shared" si="14"/>
        <v/>
      </c>
      <c r="G181" s="16"/>
      <c r="H181" s="17"/>
      <c r="I181" s="18" t="str">
        <f t="shared" si="15"/>
        <v/>
      </c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</row>
    <row r="182" spans="1:66" x14ac:dyDescent="0.25">
      <c r="A182" s="12"/>
      <c r="B182" s="13"/>
      <c r="C182" s="12"/>
      <c r="D182" s="12"/>
      <c r="E182" s="14"/>
      <c r="F182" s="15" t="str">
        <f t="shared" si="14"/>
        <v/>
      </c>
      <c r="G182" s="16"/>
      <c r="H182" s="17"/>
      <c r="I182" s="18" t="str">
        <f t="shared" si="15"/>
        <v/>
      </c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</row>
    <row r="183" spans="1:66" x14ac:dyDescent="0.25">
      <c r="A183" s="12"/>
      <c r="B183" s="13"/>
      <c r="C183" s="12"/>
      <c r="D183" s="12"/>
      <c r="E183" s="14"/>
      <c r="F183" s="15" t="str">
        <f t="shared" si="14"/>
        <v/>
      </c>
      <c r="G183" s="16"/>
      <c r="H183" s="17"/>
      <c r="I183" s="18" t="str">
        <f t="shared" si="15"/>
        <v/>
      </c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</row>
    <row r="184" spans="1:66" x14ac:dyDescent="0.25">
      <c r="A184" s="12"/>
      <c r="B184" s="13"/>
      <c r="C184" s="12"/>
      <c r="D184" s="12"/>
      <c r="E184" s="14"/>
      <c r="F184" s="15" t="str">
        <f t="shared" si="14"/>
        <v/>
      </c>
      <c r="G184" s="16"/>
      <c r="H184" s="17"/>
      <c r="I184" s="18" t="str">
        <f t="shared" si="15"/>
        <v/>
      </c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</row>
    <row r="185" spans="1:66" x14ac:dyDescent="0.25">
      <c r="A185" s="12"/>
      <c r="B185" s="13"/>
      <c r="C185" s="12"/>
      <c r="D185" s="12"/>
      <c r="E185" s="14"/>
      <c r="F185" s="15" t="str">
        <f t="shared" si="14"/>
        <v/>
      </c>
      <c r="G185" s="16"/>
      <c r="H185" s="17"/>
      <c r="I185" s="18" t="str">
        <f t="shared" si="15"/>
        <v/>
      </c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</row>
    <row r="186" spans="1:66" x14ac:dyDescent="0.25">
      <c r="A186" s="12"/>
      <c r="B186" s="13"/>
      <c r="C186" s="12"/>
      <c r="D186" s="12"/>
      <c r="E186" s="14"/>
      <c r="F186" s="15" t="str">
        <f t="shared" si="14"/>
        <v/>
      </c>
      <c r="G186" s="16"/>
      <c r="H186" s="17"/>
      <c r="I186" s="18" t="str">
        <f t="shared" si="15"/>
        <v/>
      </c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</row>
    <row r="187" spans="1:66" x14ac:dyDescent="0.25">
      <c r="A187" s="12"/>
      <c r="B187" s="13"/>
      <c r="C187" s="12"/>
      <c r="D187" s="12"/>
      <c r="E187" s="14"/>
      <c r="F187" s="15" t="str">
        <f t="shared" si="14"/>
        <v/>
      </c>
      <c r="G187" s="16"/>
      <c r="H187" s="17"/>
      <c r="I187" s="18" t="str">
        <f t="shared" si="15"/>
        <v/>
      </c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</row>
    <row r="188" spans="1:66" x14ac:dyDescent="0.25">
      <c r="A188" s="12"/>
      <c r="B188" s="13"/>
      <c r="C188" s="12"/>
      <c r="D188" s="12"/>
      <c r="E188" s="14"/>
      <c r="F188" s="15" t="str">
        <f t="shared" si="14"/>
        <v/>
      </c>
      <c r="G188" s="16"/>
      <c r="H188" s="17"/>
      <c r="I188" s="18" t="str">
        <f t="shared" si="15"/>
        <v/>
      </c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</row>
    <row r="189" spans="1:66" x14ac:dyDescent="0.25">
      <c r="A189" s="12"/>
      <c r="B189" s="13"/>
      <c r="C189" s="12"/>
      <c r="D189" s="12"/>
      <c r="E189" s="14"/>
      <c r="F189" s="15" t="str">
        <f t="shared" si="14"/>
        <v/>
      </c>
      <c r="G189" s="16"/>
      <c r="H189" s="17"/>
      <c r="I189" s="18" t="str">
        <f t="shared" si="15"/>
        <v/>
      </c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</row>
    <row r="190" spans="1:66" x14ac:dyDescent="0.25">
      <c r="A190" s="12"/>
      <c r="B190" s="13"/>
      <c r="C190" s="12"/>
      <c r="D190" s="12"/>
      <c r="E190" s="14"/>
      <c r="F190" s="15" t="str">
        <f t="shared" si="14"/>
        <v/>
      </c>
      <c r="G190" s="16"/>
      <c r="H190" s="17"/>
      <c r="I190" s="18" t="str">
        <f t="shared" si="15"/>
        <v/>
      </c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</row>
    <row r="191" spans="1:66" x14ac:dyDescent="0.25">
      <c r="A191" s="12"/>
      <c r="B191" s="13"/>
      <c r="C191" s="12"/>
      <c r="D191" s="12"/>
      <c r="E191" s="14"/>
      <c r="F191" s="15" t="str">
        <f t="shared" si="14"/>
        <v/>
      </c>
      <c r="G191" s="16"/>
      <c r="H191" s="17"/>
      <c r="I191" s="18" t="str">
        <f t="shared" si="15"/>
        <v/>
      </c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</row>
    <row r="192" spans="1:66" x14ac:dyDescent="0.25">
      <c r="A192" s="12"/>
      <c r="B192" s="13"/>
      <c r="C192" s="12"/>
      <c r="D192" s="12"/>
      <c r="E192" s="14"/>
      <c r="F192" s="15" t="str">
        <f t="shared" si="14"/>
        <v/>
      </c>
      <c r="G192" s="16"/>
      <c r="H192" s="17"/>
      <c r="I192" s="18" t="str">
        <f t="shared" si="15"/>
        <v/>
      </c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</row>
    <row r="193" spans="1:66" x14ac:dyDescent="0.25">
      <c r="A193" s="12"/>
      <c r="B193" s="13"/>
      <c r="C193" s="12"/>
      <c r="D193" s="12"/>
      <c r="E193" s="14"/>
      <c r="F193" s="15" t="str">
        <f t="shared" si="14"/>
        <v/>
      </c>
      <c r="G193" s="16"/>
      <c r="H193" s="17"/>
      <c r="I193" s="18" t="str">
        <f t="shared" si="15"/>
        <v/>
      </c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</row>
    <row r="194" spans="1:66" x14ac:dyDescent="0.25">
      <c r="A194" s="12"/>
      <c r="B194" s="13"/>
      <c r="C194" s="12"/>
      <c r="D194" s="12"/>
      <c r="E194" s="14"/>
      <c r="F194" s="15" t="str">
        <f t="shared" si="14"/>
        <v/>
      </c>
      <c r="G194" s="16"/>
      <c r="H194" s="17"/>
      <c r="I194" s="18" t="str">
        <f t="shared" si="15"/>
        <v/>
      </c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</row>
    <row r="195" spans="1:66" x14ac:dyDescent="0.25">
      <c r="A195" s="12"/>
      <c r="B195" s="13"/>
      <c r="C195" s="12"/>
      <c r="D195" s="12"/>
      <c r="E195" s="14"/>
      <c r="F195" s="15" t="str">
        <f t="shared" si="14"/>
        <v/>
      </c>
      <c r="G195" s="16"/>
      <c r="H195" s="17"/>
      <c r="I195" s="18" t="str">
        <f t="shared" si="15"/>
        <v/>
      </c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</row>
    <row r="196" spans="1:66" x14ac:dyDescent="0.25">
      <c r="A196" s="12"/>
      <c r="B196" s="13"/>
      <c r="C196" s="12"/>
      <c r="D196" s="12"/>
      <c r="E196" s="14"/>
      <c r="F196" s="15" t="str">
        <f t="shared" si="14"/>
        <v/>
      </c>
      <c r="G196" s="16"/>
      <c r="H196" s="17"/>
      <c r="I196" s="18" t="str">
        <f t="shared" si="15"/>
        <v/>
      </c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</row>
    <row r="197" spans="1:66" x14ac:dyDescent="0.25">
      <c r="A197" s="12"/>
      <c r="B197" s="13"/>
      <c r="C197" s="12"/>
      <c r="D197" s="12"/>
      <c r="E197" s="14"/>
      <c r="F197" s="15" t="str">
        <f t="shared" si="14"/>
        <v/>
      </c>
      <c r="G197" s="16"/>
      <c r="H197" s="17"/>
      <c r="I197" s="18" t="str">
        <f t="shared" si="15"/>
        <v/>
      </c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</row>
    <row r="198" spans="1:66" x14ac:dyDescent="0.25">
      <c r="A198" s="12"/>
      <c r="B198" s="13"/>
      <c r="C198" s="12"/>
      <c r="D198" s="12"/>
      <c r="E198" s="14"/>
      <c r="F198" s="15" t="str">
        <f t="shared" si="14"/>
        <v/>
      </c>
      <c r="G198" s="16"/>
      <c r="H198" s="17"/>
      <c r="I198" s="18" t="str">
        <f t="shared" si="15"/>
        <v/>
      </c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</row>
    <row r="199" spans="1:66" x14ac:dyDescent="0.25">
      <c r="A199" s="12"/>
      <c r="B199" s="13"/>
      <c r="C199" s="12"/>
      <c r="D199" s="12"/>
      <c r="E199" s="14"/>
      <c r="F199" s="15" t="str">
        <f t="shared" si="14"/>
        <v/>
      </c>
      <c r="G199" s="16"/>
      <c r="H199" s="17"/>
      <c r="I199" s="18" t="str">
        <f t="shared" si="15"/>
        <v/>
      </c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</row>
    <row r="200" spans="1:66" x14ac:dyDescent="0.25">
      <c r="A200" s="12"/>
      <c r="B200" s="13"/>
      <c r="C200" s="12"/>
      <c r="D200" s="12"/>
      <c r="E200" s="14"/>
      <c r="F200" s="15" t="str">
        <f t="shared" ref="F200" si="16">IF(OR(E200="",G200=""),"",E200+G200-1)</f>
        <v/>
      </c>
      <c r="G200" s="16"/>
      <c r="H200" s="17"/>
      <c r="I200" s="18" t="str">
        <f t="shared" si="15"/>
        <v/>
      </c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</row>
  </sheetData>
  <mergeCells count="21">
    <mergeCell ref="BA5:BG5"/>
    <mergeCell ref="AF5:AL5"/>
    <mergeCell ref="AM4:AS4"/>
    <mergeCell ref="BA4:BG4"/>
    <mergeCell ref="A1:BN1"/>
    <mergeCell ref="K4:Q4"/>
    <mergeCell ref="R5:X5"/>
    <mergeCell ref="Y4:AE4"/>
    <mergeCell ref="BH4:BN4"/>
    <mergeCell ref="K5:Q5"/>
    <mergeCell ref="A2:BN2"/>
    <mergeCell ref="AM5:AS5"/>
    <mergeCell ref="AT5:AZ5"/>
    <mergeCell ref="BH5:BN5"/>
    <mergeCell ref="AT4:AZ4"/>
    <mergeCell ref="A6:J6"/>
    <mergeCell ref="R4:X4"/>
    <mergeCell ref="B4:D4"/>
    <mergeCell ref="AF4:AL4"/>
    <mergeCell ref="F4:H4"/>
    <mergeCell ref="Y5:AE5"/>
  </mergeCells>
  <conditionalFormatting sqref="H8:H200">
    <cfRule type="dataBar" priority="8">
      <dataBar>
        <cfvo type="num" val="0"/>
        <cfvo type="num" val="1"/>
        <color rgb="FF1F415A"/>
      </dataBar>
    </cfRule>
  </conditionalFormatting>
  <conditionalFormatting sqref="K6:BN7">
    <cfRule type="expression" dxfId="4" priority="6">
      <formula>K$6=TODAY()</formula>
    </cfRule>
  </conditionalFormatting>
  <conditionalFormatting sqref="K6:BN200">
    <cfRule type="expression" dxfId="3" priority="1">
      <formula>WEEKDAY(K$6,2)&gt;5</formula>
    </cfRule>
    <cfRule type="expression" dxfId="2" priority="7">
      <formula>K$6=TODAY()</formula>
    </cfRule>
  </conditionalFormatting>
  <conditionalFormatting sqref="K8:BN200">
    <cfRule type="expression" dxfId="1" priority="3">
      <formula>AND(K$6&gt;=$E8,K$6&lt;=$F8,$E8&lt;&gt;"",$F8&lt;&gt;"")</formula>
    </cfRule>
    <cfRule type="expression" dxfId="0" priority="4">
      <formula>AND($H8&gt;0,K$6&gt;=$E8,K$6&lt;=$E8+ROUNDDOWN((($F8-$E8+1)*$H8),0)-1,$E8&lt;&gt;"",$F8&lt;&gt;"")</formula>
    </cfRule>
  </conditionalFormatting>
  <dataValidations count="4">
    <dataValidation type="whole" error="Bitte eine ganze Zahl zwischen 1 und 100 eingeben." prompt="Ganze Zahl zwischen 1 und 100 eingeben." sqref="D5" xr:uid="{00000000-0002-0000-0000-000000000000}">
      <formula1>1</formula1>
      <formula2>100</formula2>
    </dataValidation>
    <dataValidation type="whole" operator="greaterThan" allowBlank="1" error="Bitte nur positive ganze Tage eingeben." prompt="Positive ganze Zahl für die Dauer eingeben." sqref="G8:G200" xr:uid="{00000000-0002-0000-0000-000001000000}">
      <formula1>0</formula1>
    </dataValidation>
    <dataValidation type="decimal" allowBlank="1" error="Bitte einen Prozentwert zwischen 0% und 100% eingeben." prompt="Wert zwischen 0% und 100% eingeben." sqref="H8:H200" xr:uid="{00000000-0002-0000-0000-000002000000}">
      <formula1>0</formula1>
      <formula2>1</formula2>
    </dataValidation>
    <dataValidation type="date" operator="greaterThan" allowBlank="1" error="Bitte ein gültiges Datum eingeben." prompt="Startdatum eingeben." sqref="B5 E8:E200" xr:uid="{00000000-0002-0000-0000-000003000000}">
      <formula1>DATE(2020,1,1)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Gantt</vt:lpstr>
      <vt:lpstr>Gantt!Títulos_a_imprimir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2026-03-20T07:45:26Z</dcterms:modified>
</cp:coreProperties>
</file>