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antt\"/>
    </mc:Choice>
  </mc:AlternateContent>
  <xr:revisionPtr revIDLastSave="0" documentId="13_ncr:1_{9018F8BA-C197-4D84-94E7-ACA40A3C61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antt täglich" sheetId="1" r:id="rId1"/>
    <sheet name="Gantt wöchentlich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8" i="2" l="1"/>
  <c r="G20" i="2"/>
  <c r="G14" i="2"/>
  <c r="G12" i="2"/>
  <c r="AO5" i="2"/>
  <c r="G4" i="2"/>
  <c r="G51" i="2" s="1"/>
  <c r="G6" i="1"/>
  <c r="G5" i="1"/>
  <c r="H5" i="1" s="1"/>
  <c r="H6" i="1" s="1"/>
  <c r="I5" i="1" l="1"/>
  <c r="G54" i="2"/>
  <c r="G8" i="2"/>
  <c r="G25" i="2"/>
  <c r="G28" i="2"/>
  <c r="G44" i="2"/>
  <c r="G24" i="2"/>
  <c r="G41" i="2"/>
  <c r="G40" i="2"/>
  <c r="G43" i="2"/>
  <c r="G46" i="2"/>
  <c r="H4" i="2"/>
  <c r="G19" i="2"/>
  <c r="G11" i="2"/>
  <c r="G5" i="2"/>
  <c r="G53" i="2"/>
  <c r="G59" i="2"/>
  <c r="G56" i="2"/>
  <c r="G45" i="2"/>
  <c r="G27" i="2"/>
  <c r="G17" i="2"/>
  <c r="G13" i="2"/>
  <c r="G55" i="2"/>
  <c r="G52" i="2"/>
  <c r="G49" i="2"/>
  <c r="G37" i="2"/>
  <c r="G34" i="2"/>
  <c r="G30" i="2"/>
  <c r="G16" i="2"/>
  <c r="G60" i="2"/>
  <c r="G57" i="2"/>
  <c r="G50" i="2"/>
  <c r="G32" i="2"/>
  <c r="G18" i="2"/>
  <c r="G22" i="2"/>
  <c r="G26" i="2"/>
  <c r="G29" i="2"/>
  <c r="G33" i="2"/>
  <c r="G36" i="2"/>
  <c r="G9" i="2"/>
  <c r="G10" i="2"/>
  <c r="G21" i="2"/>
  <c r="G58" i="2"/>
  <c r="G35" i="2"/>
  <c r="G38" i="2"/>
  <c r="G42" i="2"/>
  <c r="H58" i="2" l="1"/>
  <c r="H54" i="2"/>
  <c r="H50" i="2"/>
  <c r="H45" i="2"/>
  <c r="H41" i="2"/>
  <c r="H36" i="2"/>
  <c r="H32" i="2"/>
  <c r="H27" i="2"/>
  <c r="H22" i="2"/>
  <c r="H18" i="2"/>
  <c r="H13" i="2"/>
  <c r="H9" i="2"/>
  <c r="H59" i="2"/>
  <c r="H55" i="2"/>
  <c r="H51" i="2"/>
  <c r="H46" i="2"/>
  <c r="H42" i="2"/>
  <c r="H37" i="2"/>
  <c r="H33" i="2"/>
  <c r="H28" i="2"/>
  <c r="H24" i="2"/>
  <c r="H19" i="2"/>
  <c r="H14" i="2"/>
  <c r="H10" i="2"/>
  <c r="H56" i="2"/>
  <c r="H53" i="2"/>
  <c r="H38" i="2"/>
  <c r="H35" i="2"/>
  <c r="H20" i="2"/>
  <c r="H11" i="2"/>
  <c r="H52" i="2"/>
  <c r="H49" i="2"/>
  <c r="H34" i="2"/>
  <c r="H30" i="2"/>
  <c r="H8" i="2"/>
  <c r="H48" i="2"/>
  <c r="H44" i="2"/>
  <c r="H29" i="2"/>
  <c r="H26" i="2"/>
  <c r="H21" i="2"/>
  <c r="H5" i="2"/>
  <c r="H17" i="2"/>
  <c r="I4" i="2"/>
  <c r="H12" i="2"/>
  <c r="H60" i="2"/>
  <c r="H43" i="2"/>
  <c r="H40" i="2"/>
  <c r="H57" i="2"/>
  <c r="H25" i="2"/>
  <c r="H16" i="2"/>
  <c r="J5" i="1"/>
  <c r="I6" i="1"/>
  <c r="J6" i="1" l="1"/>
  <c r="K5" i="1"/>
  <c r="I58" i="2"/>
  <c r="I54" i="2"/>
  <c r="I50" i="2"/>
  <c r="I45" i="2"/>
  <c r="I41" i="2"/>
  <c r="I36" i="2"/>
  <c r="I32" i="2"/>
  <c r="I27" i="2"/>
  <c r="I22" i="2"/>
  <c r="I18" i="2"/>
  <c r="I56" i="2"/>
  <c r="I53" i="2"/>
  <c r="I59" i="2"/>
  <c r="I42" i="2"/>
  <c r="I24" i="2"/>
  <c r="I17" i="2"/>
  <c r="I13" i="2"/>
  <c r="I8" i="2"/>
  <c r="I52" i="2"/>
  <c r="I49" i="2"/>
  <c r="I34" i="2"/>
  <c r="I30" i="2"/>
  <c r="I55" i="2"/>
  <c r="I37" i="2"/>
  <c r="I19" i="2"/>
  <c r="I48" i="2"/>
  <c r="I44" i="2"/>
  <c r="I29" i="2"/>
  <c r="I26" i="2"/>
  <c r="I51" i="2"/>
  <c r="I33" i="2"/>
  <c r="I10" i="2"/>
  <c r="I9" i="2"/>
  <c r="I5" i="2"/>
  <c r="I60" i="2"/>
  <c r="I11" i="2"/>
  <c r="J4" i="2"/>
  <c r="I43" i="2"/>
  <c r="I40" i="2"/>
  <c r="I46" i="2"/>
  <c r="I12" i="2"/>
  <c r="I57" i="2"/>
  <c r="I38" i="2"/>
  <c r="I35" i="2"/>
  <c r="I21" i="2"/>
  <c r="I25" i="2"/>
  <c r="I28" i="2"/>
  <c r="I16" i="2"/>
  <c r="I14" i="2"/>
  <c r="I20" i="2"/>
  <c r="L5" i="1" l="1"/>
  <c r="K6" i="1"/>
  <c r="J58" i="2"/>
  <c r="J54" i="2"/>
  <c r="J50" i="2"/>
  <c r="J45" i="2"/>
  <c r="J41" i="2"/>
  <c r="J36" i="2"/>
  <c r="J32" i="2"/>
  <c r="J27" i="2"/>
  <c r="J22" i="2"/>
  <c r="J18" i="2"/>
  <c r="J13" i="2"/>
  <c r="J9" i="2"/>
  <c r="J56" i="2"/>
  <c r="J53" i="2"/>
  <c r="J38" i="2"/>
  <c r="J35" i="2"/>
  <c r="J20" i="2"/>
  <c r="J11" i="2"/>
  <c r="J59" i="2"/>
  <c r="J52" i="2"/>
  <c r="J49" i="2"/>
  <c r="J34" i="2"/>
  <c r="J30" i="2"/>
  <c r="J8" i="2"/>
  <c r="J55" i="2"/>
  <c r="J37" i="2"/>
  <c r="J19" i="2"/>
  <c r="J51" i="2"/>
  <c r="J33" i="2"/>
  <c r="J17" i="2"/>
  <c r="J29" i="2"/>
  <c r="J26" i="2"/>
  <c r="J5" i="2"/>
  <c r="J12" i="2"/>
  <c r="K4" i="2"/>
  <c r="J60" i="2"/>
  <c r="J43" i="2"/>
  <c r="J40" i="2"/>
  <c r="J46" i="2"/>
  <c r="J57" i="2"/>
  <c r="J44" i="2"/>
  <c r="J14" i="2"/>
  <c r="J48" i="2"/>
  <c r="J21" i="2"/>
  <c r="J10" i="2"/>
  <c r="J42" i="2"/>
  <c r="J25" i="2"/>
  <c r="J16" i="2"/>
  <c r="J28" i="2"/>
  <c r="J24" i="2"/>
  <c r="K58" i="2" l="1"/>
  <c r="K54" i="2"/>
  <c r="K50" i="2"/>
  <c r="K45" i="2"/>
  <c r="K41" i="2"/>
  <c r="K36" i="2"/>
  <c r="K32" i="2"/>
  <c r="K27" i="2"/>
  <c r="K22" i="2"/>
  <c r="K18" i="2"/>
  <c r="K13" i="2"/>
  <c r="K9" i="2"/>
  <c r="K59" i="2"/>
  <c r="K42" i="2"/>
  <c r="K24" i="2"/>
  <c r="K17" i="2"/>
  <c r="K52" i="2"/>
  <c r="K49" i="2"/>
  <c r="K34" i="2"/>
  <c r="K30" i="2"/>
  <c r="K8" i="2"/>
  <c r="K55" i="2"/>
  <c r="K37" i="2"/>
  <c r="K19" i="2"/>
  <c r="K16" i="2"/>
  <c r="K10" i="2"/>
  <c r="K12" i="2"/>
  <c r="K56" i="2"/>
  <c r="K53" i="2"/>
  <c r="K38" i="2"/>
  <c r="K35" i="2"/>
  <c r="K29" i="2"/>
  <c r="K26" i="2"/>
  <c r="K5" i="2"/>
  <c r="K40" i="2"/>
  <c r="K33" i="2"/>
  <c r="K60" i="2"/>
  <c r="L4" i="2"/>
  <c r="K43" i="2"/>
  <c r="K11" i="2"/>
  <c r="K51" i="2"/>
  <c r="K46" i="2"/>
  <c r="K57" i="2"/>
  <c r="K44" i="2"/>
  <c r="K14" i="2"/>
  <c r="K48" i="2"/>
  <c r="K20" i="2"/>
  <c r="K21" i="2"/>
  <c r="K25" i="2"/>
  <c r="K28" i="2"/>
  <c r="L6" i="1"/>
  <c r="M5" i="1"/>
  <c r="M6" i="1" l="1"/>
  <c r="G4" i="1"/>
  <c r="N5" i="1"/>
  <c r="L49" i="2"/>
  <c r="L52" i="2"/>
  <c r="L55" i="2"/>
  <c r="L37" i="2"/>
  <c r="L19" i="2"/>
  <c r="L13" i="2"/>
  <c r="L16" i="2"/>
  <c r="L10" i="2"/>
  <c r="L58" i="2"/>
  <c r="L48" i="2"/>
  <c r="L44" i="2"/>
  <c r="L41" i="2"/>
  <c r="L29" i="2"/>
  <c r="L26" i="2"/>
  <c r="L22" i="2"/>
  <c r="L12" i="2"/>
  <c r="L56" i="2"/>
  <c r="L53" i="2"/>
  <c r="L50" i="2"/>
  <c r="L59" i="2"/>
  <c r="L42" i="2"/>
  <c r="L45" i="2"/>
  <c r="L17" i="2"/>
  <c r="L5" i="2"/>
  <c r="L46" i="2"/>
  <c r="L33" i="2"/>
  <c r="L60" i="2"/>
  <c r="L18" i="2"/>
  <c r="M4" i="2"/>
  <c r="L43" i="2"/>
  <c r="L40" i="2"/>
  <c r="L36" i="2"/>
  <c r="L11" i="2"/>
  <c r="L24" i="2"/>
  <c r="L51" i="2"/>
  <c r="L14" i="2"/>
  <c r="L20" i="2"/>
  <c r="L25" i="2"/>
  <c r="L54" i="2"/>
  <c r="L38" i="2"/>
  <c r="L35" i="2"/>
  <c r="L32" i="2"/>
  <c r="L8" i="2"/>
  <c r="L9" i="2"/>
  <c r="L28" i="2"/>
  <c r="L34" i="2"/>
  <c r="L30" i="2"/>
  <c r="L27" i="2"/>
  <c r="L57" i="2"/>
  <c r="L21" i="2"/>
  <c r="M59" i="2" l="1"/>
  <c r="M55" i="2"/>
  <c r="M51" i="2"/>
  <c r="M46" i="2"/>
  <c r="M42" i="2"/>
  <c r="M37" i="2"/>
  <c r="M33" i="2"/>
  <c r="M28" i="2"/>
  <c r="M24" i="2"/>
  <c r="M19" i="2"/>
  <c r="M14" i="2"/>
  <c r="M10" i="2"/>
  <c r="M60" i="2"/>
  <c r="M56" i="2"/>
  <c r="M52" i="2"/>
  <c r="M48" i="2"/>
  <c r="M43" i="2"/>
  <c r="M38" i="2"/>
  <c r="M34" i="2"/>
  <c r="M29" i="2"/>
  <c r="M25" i="2"/>
  <c r="M20" i="2"/>
  <c r="M16" i="2"/>
  <c r="M11" i="2"/>
  <c r="M49" i="2"/>
  <c r="M45" i="2"/>
  <c r="M30" i="2"/>
  <c r="M27" i="2"/>
  <c r="M8" i="2"/>
  <c r="M58" i="2"/>
  <c r="M44" i="2"/>
  <c r="M41" i="2"/>
  <c r="M26" i="2"/>
  <c r="M22" i="2"/>
  <c r="M57" i="2"/>
  <c r="M54" i="2"/>
  <c r="M40" i="2"/>
  <c r="M36" i="2"/>
  <c r="M21" i="2"/>
  <c r="M18" i="2"/>
  <c r="N4" i="2"/>
  <c r="M53" i="2"/>
  <c r="M12" i="2"/>
  <c r="M9" i="2"/>
  <c r="M5" i="2"/>
  <c r="M17" i="2"/>
  <c r="M32" i="2"/>
  <c r="M35" i="2"/>
  <c r="M13" i="2"/>
  <c r="M50" i="2"/>
  <c r="N6" i="1"/>
  <c r="O5" i="1"/>
  <c r="O6" i="1" l="1"/>
  <c r="P5" i="1"/>
  <c r="N59" i="2"/>
  <c r="N55" i="2"/>
  <c r="N51" i="2"/>
  <c r="N46" i="2"/>
  <c r="N42" i="2"/>
  <c r="N37" i="2"/>
  <c r="N33" i="2"/>
  <c r="N28" i="2"/>
  <c r="N24" i="2"/>
  <c r="N19" i="2"/>
  <c r="N49" i="2"/>
  <c r="N52" i="2"/>
  <c r="N34" i="2"/>
  <c r="N13" i="2"/>
  <c r="O4" i="2"/>
  <c r="N16" i="2"/>
  <c r="N10" i="2"/>
  <c r="N58" i="2"/>
  <c r="N44" i="2"/>
  <c r="N41" i="2"/>
  <c r="N26" i="2"/>
  <c r="N22" i="2"/>
  <c r="N48" i="2"/>
  <c r="N29" i="2"/>
  <c r="N57" i="2"/>
  <c r="N54" i="2"/>
  <c r="N40" i="2"/>
  <c r="N36" i="2"/>
  <c r="N21" i="2"/>
  <c r="N18" i="2"/>
  <c r="N60" i="2"/>
  <c r="N43" i="2"/>
  <c r="N25" i="2"/>
  <c r="N12" i="2"/>
  <c r="N56" i="2"/>
  <c r="N11" i="2"/>
  <c r="N53" i="2"/>
  <c r="N27" i="2"/>
  <c r="N30" i="2"/>
  <c r="N20" i="2"/>
  <c r="N17" i="2"/>
  <c r="N5" i="2"/>
  <c r="N45" i="2"/>
  <c r="N9" i="2"/>
  <c r="N32" i="2"/>
  <c r="N38" i="2"/>
  <c r="N8" i="2"/>
  <c r="N35" i="2"/>
  <c r="N14" i="2"/>
  <c r="N50" i="2"/>
  <c r="P6" i="1" l="1"/>
  <c r="Q5" i="1"/>
  <c r="O59" i="2"/>
  <c r="O55" i="2"/>
  <c r="O51" i="2"/>
  <c r="O46" i="2"/>
  <c r="O42" i="2"/>
  <c r="O37" i="2"/>
  <c r="O33" i="2"/>
  <c r="O28" i="2"/>
  <c r="O24" i="2"/>
  <c r="O19" i="2"/>
  <c r="O14" i="2"/>
  <c r="O10" i="2"/>
  <c r="O49" i="2"/>
  <c r="O45" i="2"/>
  <c r="O30" i="2"/>
  <c r="O27" i="2"/>
  <c r="O8" i="2"/>
  <c r="O52" i="2"/>
  <c r="O16" i="2"/>
  <c r="O58" i="2"/>
  <c r="O44" i="2"/>
  <c r="O41" i="2"/>
  <c r="O26" i="2"/>
  <c r="O22" i="2"/>
  <c r="O48" i="2"/>
  <c r="O29" i="2"/>
  <c r="P4" i="2"/>
  <c r="O60" i="2"/>
  <c r="O43" i="2"/>
  <c r="O25" i="2"/>
  <c r="O56" i="2"/>
  <c r="O18" i="2"/>
  <c r="O11" i="2"/>
  <c r="O34" i="2"/>
  <c r="O40" i="2"/>
  <c r="O36" i="2"/>
  <c r="O12" i="2"/>
  <c r="O13" i="2"/>
  <c r="O53" i="2"/>
  <c r="O57" i="2"/>
  <c r="O32" i="2"/>
  <c r="O54" i="2"/>
  <c r="O5" i="2"/>
  <c r="O20" i="2"/>
  <c r="O50" i="2"/>
  <c r="O38" i="2"/>
  <c r="O35" i="2"/>
  <c r="O21" i="2"/>
  <c r="O17" i="2"/>
  <c r="O9" i="2"/>
  <c r="P59" i="2" l="1"/>
  <c r="P55" i="2"/>
  <c r="P51" i="2"/>
  <c r="P46" i="2"/>
  <c r="P42" i="2"/>
  <c r="P37" i="2"/>
  <c r="P33" i="2"/>
  <c r="P28" i="2"/>
  <c r="P24" i="2"/>
  <c r="P19" i="2"/>
  <c r="P14" i="2"/>
  <c r="P10" i="2"/>
  <c r="P52" i="2"/>
  <c r="P34" i="2"/>
  <c r="P13" i="2"/>
  <c r="P58" i="2"/>
  <c r="P44" i="2"/>
  <c r="P41" i="2"/>
  <c r="P26" i="2"/>
  <c r="P22" i="2"/>
  <c r="P12" i="2"/>
  <c r="P48" i="2"/>
  <c r="P29" i="2"/>
  <c r="Q4" i="2"/>
  <c r="P49" i="2"/>
  <c r="P45" i="2"/>
  <c r="P30" i="2"/>
  <c r="P27" i="2"/>
  <c r="P18" i="2"/>
  <c r="P11" i="2"/>
  <c r="P60" i="2"/>
  <c r="P40" i="2"/>
  <c r="P36" i="2"/>
  <c r="P20" i="2"/>
  <c r="P43" i="2"/>
  <c r="P57" i="2"/>
  <c r="P53" i="2"/>
  <c r="P25" i="2"/>
  <c r="P50" i="2"/>
  <c r="P35" i="2"/>
  <c r="P56" i="2"/>
  <c r="P32" i="2"/>
  <c r="P54" i="2"/>
  <c r="P5" i="2"/>
  <c r="P9" i="2"/>
  <c r="P38" i="2"/>
  <c r="P21" i="2"/>
  <c r="P16" i="2"/>
  <c r="P8" i="2"/>
  <c r="P17" i="2"/>
  <c r="Q6" i="1"/>
  <c r="R5" i="1"/>
  <c r="S5" i="1" l="1"/>
  <c r="R6" i="1"/>
  <c r="Q16" i="2"/>
  <c r="Q58" i="2"/>
  <c r="Q55" i="2"/>
  <c r="Q48" i="2"/>
  <c r="Q29" i="2"/>
  <c r="Q10" i="2"/>
  <c r="R4" i="2"/>
  <c r="Q12" i="2"/>
  <c r="Q57" i="2"/>
  <c r="Q54" i="2"/>
  <c r="Q51" i="2"/>
  <c r="Q40" i="2"/>
  <c r="Q36" i="2"/>
  <c r="Q33" i="2"/>
  <c r="Q21" i="2"/>
  <c r="Q14" i="2"/>
  <c r="Q59" i="2"/>
  <c r="Q49" i="2"/>
  <c r="Q52" i="2"/>
  <c r="Q34" i="2"/>
  <c r="Q60" i="2"/>
  <c r="Q26" i="2"/>
  <c r="Q24" i="2"/>
  <c r="Q43" i="2"/>
  <c r="Q20" i="2"/>
  <c r="Q22" i="2"/>
  <c r="Q30" i="2"/>
  <c r="Q13" i="2"/>
  <c r="Q46" i="2"/>
  <c r="Q53" i="2"/>
  <c r="Q19" i="2"/>
  <c r="Q27" i="2"/>
  <c r="Q25" i="2"/>
  <c r="Q50" i="2"/>
  <c r="Q35" i="2"/>
  <c r="Q32" i="2"/>
  <c r="Q28" i="2"/>
  <c r="Q38" i="2"/>
  <c r="Q56" i="2"/>
  <c r="Q45" i="2"/>
  <c r="Q42" i="2"/>
  <c r="Q18" i="2"/>
  <c r="Q11" i="2"/>
  <c r="Q44" i="2"/>
  <c r="Q9" i="2"/>
  <c r="Q8" i="2"/>
  <c r="Q17" i="2"/>
  <c r="Q37" i="2"/>
  <c r="Q5" i="2"/>
  <c r="Q41" i="2"/>
  <c r="R60" i="2" l="1"/>
  <c r="R56" i="2"/>
  <c r="R52" i="2"/>
  <c r="R48" i="2"/>
  <c r="R43" i="2"/>
  <c r="R38" i="2"/>
  <c r="R34" i="2"/>
  <c r="R29" i="2"/>
  <c r="R25" i="2"/>
  <c r="R20" i="2"/>
  <c r="R16" i="2"/>
  <c r="R11" i="2"/>
  <c r="R57" i="2"/>
  <c r="R53" i="2"/>
  <c r="R49" i="2"/>
  <c r="R44" i="2"/>
  <c r="R40" i="2"/>
  <c r="R35" i="2"/>
  <c r="R30" i="2"/>
  <c r="R26" i="2"/>
  <c r="R21" i="2"/>
  <c r="R17" i="2"/>
  <c r="R12" i="2"/>
  <c r="R8" i="2"/>
  <c r="R58" i="2"/>
  <c r="R55" i="2"/>
  <c r="R41" i="2"/>
  <c r="R37" i="2"/>
  <c r="R22" i="2"/>
  <c r="R19" i="2"/>
  <c r="R54" i="2"/>
  <c r="R51" i="2"/>
  <c r="R36" i="2"/>
  <c r="R33" i="2"/>
  <c r="R18" i="2"/>
  <c r="R14" i="2"/>
  <c r="R50" i="2"/>
  <c r="R46" i="2"/>
  <c r="R32" i="2"/>
  <c r="R28" i="2"/>
  <c r="S4" i="2"/>
  <c r="R27" i="2"/>
  <c r="R24" i="2"/>
  <c r="R13" i="2"/>
  <c r="R59" i="2"/>
  <c r="R9" i="2"/>
  <c r="R10" i="2"/>
  <c r="R5" i="2"/>
  <c r="R45" i="2"/>
  <c r="R42" i="2"/>
  <c r="S6" i="1"/>
  <c r="T5" i="1"/>
  <c r="T6" i="1" l="1"/>
  <c r="U5" i="1"/>
  <c r="N4" i="1"/>
  <c r="S60" i="2"/>
  <c r="S56" i="2"/>
  <c r="S52" i="2"/>
  <c r="S48" i="2"/>
  <c r="S43" i="2"/>
  <c r="S38" i="2"/>
  <c r="S34" i="2"/>
  <c r="S29" i="2"/>
  <c r="S25" i="2"/>
  <c r="S20" i="2"/>
  <c r="S58" i="2"/>
  <c r="S55" i="2"/>
  <c r="S44" i="2"/>
  <c r="S26" i="2"/>
  <c r="S10" i="2"/>
  <c r="T4" i="2"/>
  <c r="S12" i="2"/>
  <c r="S54" i="2"/>
  <c r="S51" i="2"/>
  <c r="S36" i="2"/>
  <c r="S33" i="2"/>
  <c r="S18" i="2"/>
  <c r="S57" i="2"/>
  <c r="S40" i="2"/>
  <c r="S21" i="2"/>
  <c r="S50" i="2"/>
  <c r="S46" i="2"/>
  <c r="S32" i="2"/>
  <c r="S28" i="2"/>
  <c r="S53" i="2"/>
  <c r="S35" i="2"/>
  <c r="S22" i="2"/>
  <c r="S14" i="2"/>
  <c r="S41" i="2"/>
  <c r="S37" i="2"/>
  <c r="S49" i="2"/>
  <c r="S19" i="2"/>
  <c r="S13" i="2"/>
  <c r="S27" i="2"/>
  <c r="S24" i="2"/>
  <c r="S30" i="2"/>
  <c r="S59" i="2"/>
  <c r="S9" i="2"/>
  <c r="S16" i="2"/>
  <c r="S5" i="2"/>
  <c r="S11" i="2"/>
  <c r="S42" i="2"/>
  <c r="S8" i="2"/>
  <c r="S17" i="2"/>
  <c r="S45" i="2"/>
  <c r="T60" i="2" l="1"/>
  <c r="T56" i="2"/>
  <c r="T52" i="2"/>
  <c r="T48" i="2"/>
  <c r="T43" i="2"/>
  <c r="T38" i="2"/>
  <c r="T34" i="2"/>
  <c r="T29" i="2"/>
  <c r="T25" i="2"/>
  <c r="T20" i="2"/>
  <c r="T16" i="2"/>
  <c r="T11" i="2"/>
  <c r="T58" i="2"/>
  <c r="T55" i="2"/>
  <c r="T41" i="2"/>
  <c r="T37" i="2"/>
  <c r="T22" i="2"/>
  <c r="T19" i="2"/>
  <c r="T12" i="2"/>
  <c r="T54" i="2"/>
  <c r="T51" i="2"/>
  <c r="T36" i="2"/>
  <c r="T33" i="2"/>
  <c r="T18" i="2"/>
  <c r="T5" i="2"/>
  <c r="T57" i="2"/>
  <c r="T40" i="2"/>
  <c r="T21" i="2"/>
  <c r="T53" i="2"/>
  <c r="T35" i="2"/>
  <c r="T17" i="2"/>
  <c r="T46" i="2"/>
  <c r="T49" i="2"/>
  <c r="T44" i="2"/>
  <c r="T27" i="2"/>
  <c r="T24" i="2"/>
  <c r="T13" i="2"/>
  <c r="T30" i="2"/>
  <c r="T14" i="2"/>
  <c r="T59" i="2"/>
  <c r="T9" i="2"/>
  <c r="T50" i="2"/>
  <c r="T32" i="2"/>
  <c r="T28" i="2"/>
  <c r="T8" i="2"/>
  <c r="U4" i="2"/>
  <c r="T26" i="2"/>
  <c r="T42" i="2"/>
  <c r="T45" i="2"/>
  <c r="T10" i="2"/>
  <c r="U6" i="1"/>
  <c r="V5" i="1"/>
  <c r="W5" i="1" l="1"/>
  <c r="V6" i="1"/>
  <c r="U60" i="2"/>
  <c r="U56" i="2"/>
  <c r="U52" i="2"/>
  <c r="U48" i="2"/>
  <c r="U43" i="2"/>
  <c r="U38" i="2"/>
  <c r="U34" i="2"/>
  <c r="U29" i="2"/>
  <c r="U25" i="2"/>
  <c r="U20" i="2"/>
  <c r="U16" i="2"/>
  <c r="U11" i="2"/>
  <c r="U44" i="2"/>
  <c r="U26" i="2"/>
  <c r="U10" i="2"/>
  <c r="V4" i="2"/>
  <c r="U54" i="2"/>
  <c r="U51" i="2"/>
  <c r="U36" i="2"/>
  <c r="U33" i="2"/>
  <c r="U18" i="2"/>
  <c r="U57" i="2"/>
  <c r="U40" i="2"/>
  <c r="U21" i="2"/>
  <c r="U5" i="2"/>
  <c r="U9" i="2"/>
  <c r="U17" i="2"/>
  <c r="U58" i="2"/>
  <c r="U55" i="2"/>
  <c r="U41" i="2"/>
  <c r="U37" i="2"/>
  <c r="U22" i="2"/>
  <c r="U46" i="2"/>
  <c r="U27" i="2"/>
  <c r="U19" i="2"/>
  <c r="U49" i="2"/>
  <c r="U12" i="2"/>
  <c r="U13" i="2"/>
  <c r="U53" i="2"/>
  <c r="U24" i="2"/>
  <c r="U30" i="2"/>
  <c r="U14" i="2"/>
  <c r="U50" i="2"/>
  <c r="U32" i="2"/>
  <c r="U28" i="2"/>
  <c r="U35" i="2"/>
  <c r="U8" i="2"/>
  <c r="U45" i="2"/>
  <c r="U42" i="2"/>
  <c r="U59" i="2"/>
  <c r="V60" i="2" l="1"/>
  <c r="V16" i="2"/>
  <c r="V12" i="2"/>
  <c r="V54" i="2"/>
  <c r="V51" i="2"/>
  <c r="V48" i="2"/>
  <c r="V57" i="2"/>
  <c r="V40" i="2"/>
  <c r="V21" i="2"/>
  <c r="V5" i="2"/>
  <c r="V9" i="2"/>
  <c r="V14" i="2"/>
  <c r="V50" i="2"/>
  <c r="V46" i="2"/>
  <c r="V43" i="2"/>
  <c r="V32" i="2"/>
  <c r="V28" i="2"/>
  <c r="V25" i="2"/>
  <c r="V11" i="2"/>
  <c r="V58" i="2"/>
  <c r="V55" i="2"/>
  <c r="V52" i="2"/>
  <c r="V44" i="2"/>
  <c r="V26" i="2"/>
  <c r="V36" i="2"/>
  <c r="V33" i="2"/>
  <c r="V29" i="2"/>
  <c r="V34" i="2"/>
  <c r="V59" i="2"/>
  <c r="V49" i="2"/>
  <c r="V53" i="2"/>
  <c r="V27" i="2"/>
  <c r="V24" i="2"/>
  <c r="V19" i="2"/>
  <c r="V13" i="2"/>
  <c r="V30" i="2"/>
  <c r="V20" i="2"/>
  <c r="V41" i="2"/>
  <c r="V37" i="2"/>
  <c r="V35" i="2"/>
  <c r="V8" i="2"/>
  <c r="V45" i="2"/>
  <c r="V42" i="2"/>
  <c r="V38" i="2"/>
  <c r="V17" i="2"/>
  <c r="V18" i="2"/>
  <c r="W4" i="2"/>
  <c r="V22" i="2"/>
  <c r="V10" i="2"/>
  <c r="V56" i="2"/>
  <c r="X5" i="1"/>
  <c r="W6" i="1"/>
  <c r="W57" i="2" l="1"/>
  <c r="W53" i="2"/>
  <c r="W49" i="2"/>
  <c r="W44" i="2"/>
  <c r="W40" i="2"/>
  <c r="W35" i="2"/>
  <c r="W30" i="2"/>
  <c r="W26" i="2"/>
  <c r="W21" i="2"/>
  <c r="W17" i="2"/>
  <c r="W12" i="2"/>
  <c r="W8" i="2"/>
  <c r="W58" i="2"/>
  <c r="W54" i="2"/>
  <c r="W50" i="2"/>
  <c r="W45" i="2"/>
  <c r="W41" i="2"/>
  <c r="W36" i="2"/>
  <c r="W32" i="2"/>
  <c r="W27" i="2"/>
  <c r="W22" i="2"/>
  <c r="W18" i="2"/>
  <c r="W13" i="2"/>
  <c r="W9" i="2"/>
  <c r="W60" i="2"/>
  <c r="W51" i="2"/>
  <c r="W48" i="2"/>
  <c r="W33" i="2"/>
  <c r="W29" i="2"/>
  <c r="W5" i="2"/>
  <c r="W14" i="2"/>
  <c r="W46" i="2"/>
  <c r="W43" i="2"/>
  <c r="W28" i="2"/>
  <c r="W25" i="2"/>
  <c r="W11" i="2"/>
  <c r="W59" i="2"/>
  <c r="W56" i="2"/>
  <c r="W42" i="2"/>
  <c r="W38" i="2"/>
  <c r="W24" i="2"/>
  <c r="W20" i="2"/>
  <c r="W55" i="2"/>
  <c r="W19" i="2"/>
  <c r="W37" i="2"/>
  <c r="W34" i="2"/>
  <c r="W16" i="2"/>
  <c r="W10" i="2"/>
  <c r="W52" i="2"/>
  <c r="X4" i="2"/>
  <c r="Y5" i="1"/>
  <c r="X6" i="1"/>
  <c r="X57" i="2" l="1"/>
  <c r="X53" i="2"/>
  <c r="X49" i="2"/>
  <c r="X44" i="2"/>
  <c r="X40" i="2"/>
  <c r="X35" i="2"/>
  <c r="X30" i="2"/>
  <c r="X26" i="2"/>
  <c r="X21" i="2"/>
  <c r="X51" i="2"/>
  <c r="X48" i="2"/>
  <c r="X54" i="2"/>
  <c r="X36" i="2"/>
  <c r="X18" i="2"/>
  <c r="X14" i="2"/>
  <c r="X9" i="2"/>
  <c r="X46" i="2"/>
  <c r="X43" i="2"/>
  <c r="X28" i="2"/>
  <c r="X25" i="2"/>
  <c r="X50" i="2"/>
  <c r="X32" i="2"/>
  <c r="X60" i="2"/>
  <c r="X59" i="2"/>
  <c r="X56" i="2"/>
  <c r="X42" i="2"/>
  <c r="X38" i="2"/>
  <c r="X24" i="2"/>
  <c r="X20" i="2"/>
  <c r="X45" i="2"/>
  <c r="X27" i="2"/>
  <c r="X58" i="2"/>
  <c r="X19" i="2"/>
  <c r="X12" i="2"/>
  <c r="X13" i="2"/>
  <c r="X37" i="2"/>
  <c r="X34" i="2"/>
  <c r="X55" i="2"/>
  <c r="X41" i="2"/>
  <c r="X16" i="2"/>
  <c r="X17" i="2"/>
  <c r="X5" i="2"/>
  <c r="X22" i="2"/>
  <c r="X33" i="2"/>
  <c r="X29" i="2"/>
  <c r="X8" i="2"/>
  <c r="Y4" i="2"/>
  <c r="X11" i="2"/>
  <c r="X10" i="2"/>
  <c r="X52" i="2"/>
  <c r="Z5" i="1"/>
  <c r="Y6" i="1"/>
  <c r="AA5" i="1" l="1"/>
  <c r="Z6" i="1"/>
  <c r="Y57" i="2"/>
  <c r="Y53" i="2"/>
  <c r="Y49" i="2"/>
  <c r="Y44" i="2"/>
  <c r="Y40" i="2"/>
  <c r="Y35" i="2"/>
  <c r="Y30" i="2"/>
  <c r="Y26" i="2"/>
  <c r="Y21" i="2"/>
  <c r="Y17" i="2"/>
  <c r="Y12" i="2"/>
  <c r="Y8" i="2"/>
  <c r="Y51" i="2"/>
  <c r="Y48" i="2"/>
  <c r="Y33" i="2"/>
  <c r="Y29" i="2"/>
  <c r="Y54" i="2"/>
  <c r="Y5" i="2"/>
  <c r="Y14" i="2"/>
  <c r="Y9" i="2"/>
  <c r="Y46" i="2"/>
  <c r="Y43" i="2"/>
  <c r="Y28" i="2"/>
  <c r="Y25" i="2"/>
  <c r="Y50" i="2"/>
  <c r="Y32" i="2"/>
  <c r="Y60" i="2"/>
  <c r="Y45" i="2"/>
  <c r="Y27" i="2"/>
  <c r="Y13" i="2"/>
  <c r="Y19" i="2"/>
  <c r="Y24" i="2"/>
  <c r="Y37" i="2"/>
  <c r="Y34" i="2"/>
  <c r="Y20" i="2"/>
  <c r="Y55" i="2"/>
  <c r="Y41" i="2"/>
  <c r="Y59" i="2"/>
  <c r="Y42" i="2"/>
  <c r="Y38" i="2"/>
  <c r="Y10" i="2"/>
  <c r="Y52" i="2"/>
  <c r="Y58" i="2"/>
  <c r="Y36" i="2"/>
  <c r="Y16" i="2"/>
  <c r="Z4" i="2"/>
  <c r="Y18" i="2"/>
  <c r="Y56" i="2"/>
  <c r="Y22" i="2"/>
  <c r="Y11" i="2"/>
  <c r="Z57" i="2" l="1"/>
  <c r="Z53" i="2"/>
  <c r="Z49" i="2"/>
  <c r="Z44" i="2"/>
  <c r="Z40" i="2"/>
  <c r="Z35" i="2"/>
  <c r="Z30" i="2"/>
  <c r="Z26" i="2"/>
  <c r="Z21" i="2"/>
  <c r="Z17" i="2"/>
  <c r="Z12" i="2"/>
  <c r="Z8" i="2"/>
  <c r="Z54" i="2"/>
  <c r="Z36" i="2"/>
  <c r="Z18" i="2"/>
  <c r="Z46" i="2"/>
  <c r="Z43" i="2"/>
  <c r="Z28" i="2"/>
  <c r="Z25" i="2"/>
  <c r="Z50" i="2"/>
  <c r="Z32" i="2"/>
  <c r="Z60" i="2"/>
  <c r="Z13" i="2"/>
  <c r="Z51" i="2"/>
  <c r="Z48" i="2"/>
  <c r="Z33" i="2"/>
  <c r="Z29" i="2"/>
  <c r="Z24" i="2"/>
  <c r="Z14" i="2"/>
  <c r="Z27" i="2"/>
  <c r="Z16" i="2"/>
  <c r="Z37" i="2"/>
  <c r="Z34" i="2"/>
  <c r="Z55" i="2"/>
  <c r="Z41" i="2"/>
  <c r="Z20" i="2"/>
  <c r="Z59" i="2"/>
  <c r="Z42" i="2"/>
  <c r="Z38" i="2"/>
  <c r="Z5" i="2"/>
  <c r="Z45" i="2"/>
  <c r="Z10" i="2"/>
  <c r="Z52" i="2"/>
  <c r="Z58" i="2"/>
  <c r="Z19" i="2"/>
  <c r="Z9" i="2"/>
  <c r="AA4" i="2"/>
  <c r="Z22" i="2"/>
  <c r="Z11" i="2"/>
  <c r="Z56" i="2"/>
  <c r="AB5" i="1"/>
  <c r="AA6" i="1"/>
  <c r="U4" i="1"/>
  <c r="AC5" i="1" l="1"/>
  <c r="AB6" i="1"/>
  <c r="AA12" i="2"/>
  <c r="AA5" i="2"/>
  <c r="AA14" i="2"/>
  <c r="AA9" i="2"/>
  <c r="AA57" i="2"/>
  <c r="AA46" i="2"/>
  <c r="AA50" i="2"/>
  <c r="AA32" i="2"/>
  <c r="AA60" i="2"/>
  <c r="AA11" i="2"/>
  <c r="AA59" i="2"/>
  <c r="AA56" i="2"/>
  <c r="AA53" i="2"/>
  <c r="AA42" i="2"/>
  <c r="AA38" i="2"/>
  <c r="AA35" i="2"/>
  <c r="AA24" i="2"/>
  <c r="AA20" i="2"/>
  <c r="AA51" i="2"/>
  <c r="AA54" i="2"/>
  <c r="AA36" i="2"/>
  <c r="AA49" i="2"/>
  <c r="AA43" i="2"/>
  <c r="AA40" i="2"/>
  <c r="AA16" i="2"/>
  <c r="AA27" i="2"/>
  <c r="AA13" i="2"/>
  <c r="AA44" i="2"/>
  <c r="AA8" i="2"/>
  <c r="AA37" i="2"/>
  <c r="AA34" i="2"/>
  <c r="AA30" i="2"/>
  <c r="AA55" i="2"/>
  <c r="AA41" i="2"/>
  <c r="AA45" i="2"/>
  <c r="AA17" i="2"/>
  <c r="AA10" i="2"/>
  <c r="AA52" i="2"/>
  <c r="AA48" i="2"/>
  <c r="AA21" i="2"/>
  <c r="AB4" i="2"/>
  <c r="AA33" i="2"/>
  <c r="AA29" i="2"/>
  <c r="AA26" i="2"/>
  <c r="AA19" i="2"/>
  <c r="AA18" i="2"/>
  <c r="AA25" i="2"/>
  <c r="AA28" i="2"/>
  <c r="AA58" i="2"/>
  <c r="AA22" i="2"/>
  <c r="AB58" i="2" l="1"/>
  <c r="AB54" i="2"/>
  <c r="AB50" i="2"/>
  <c r="AB45" i="2"/>
  <c r="AB41" i="2"/>
  <c r="AB36" i="2"/>
  <c r="AB32" i="2"/>
  <c r="AB27" i="2"/>
  <c r="AB22" i="2"/>
  <c r="AB18" i="2"/>
  <c r="AB13" i="2"/>
  <c r="AB9" i="2"/>
  <c r="AB59" i="2"/>
  <c r="AB55" i="2"/>
  <c r="AB51" i="2"/>
  <c r="AB46" i="2"/>
  <c r="AB42" i="2"/>
  <c r="AB37" i="2"/>
  <c r="AB33" i="2"/>
  <c r="AB28" i="2"/>
  <c r="AB24" i="2"/>
  <c r="AB19" i="2"/>
  <c r="AB14" i="2"/>
  <c r="AB10" i="2"/>
  <c r="AB57" i="2"/>
  <c r="AB43" i="2"/>
  <c r="AB40" i="2"/>
  <c r="AB25" i="2"/>
  <c r="AB21" i="2"/>
  <c r="AB60" i="2"/>
  <c r="AB11" i="2"/>
  <c r="AB56" i="2"/>
  <c r="AB53" i="2"/>
  <c r="AB38" i="2"/>
  <c r="AB35" i="2"/>
  <c r="AB20" i="2"/>
  <c r="AB17" i="2"/>
  <c r="AB52" i="2"/>
  <c r="AB49" i="2"/>
  <c r="AB34" i="2"/>
  <c r="AB30" i="2"/>
  <c r="AB12" i="2"/>
  <c r="AB8" i="2"/>
  <c r="AB44" i="2"/>
  <c r="AB16" i="2"/>
  <c r="AB48" i="2"/>
  <c r="AC4" i="2"/>
  <c r="AB26" i="2"/>
  <c r="AB29" i="2"/>
  <c r="AB5" i="2"/>
  <c r="AD5" i="1"/>
  <c r="AC6" i="1"/>
  <c r="AC58" i="2" l="1"/>
  <c r="AC54" i="2"/>
  <c r="AC50" i="2"/>
  <c r="AC45" i="2"/>
  <c r="AC41" i="2"/>
  <c r="AC36" i="2"/>
  <c r="AC32" i="2"/>
  <c r="AC27" i="2"/>
  <c r="AC22" i="2"/>
  <c r="AC18" i="2"/>
  <c r="AC57" i="2"/>
  <c r="AC46" i="2"/>
  <c r="AC28" i="2"/>
  <c r="AC60" i="2"/>
  <c r="AC11" i="2"/>
  <c r="AC56" i="2"/>
  <c r="AC53" i="2"/>
  <c r="AC38" i="2"/>
  <c r="AC35" i="2"/>
  <c r="AC20" i="2"/>
  <c r="AC17" i="2"/>
  <c r="AC59" i="2"/>
  <c r="AC42" i="2"/>
  <c r="AC24" i="2"/>
  <c r="AC52" i="2"/>
  <c r="AC49" i="2"/>
  <c r="AC34" i="2"/>
  <c r="AC30" i="2"/>
  <c r="AC55" i="2"/>
  <c r="AC37" i="2"/>
  <c r="AC19" i="2"/>
  <c r="AC13" i="2"/>
  <c r="AC25" i="2"/>
  <c r="AC51" i="2"/>
  <c r="AC5" i="2"/>
  <c r="AC14" i="2"/>
  <c r="AC16" i="2"/>
  <c r="AC44" i="2"/>
  <c r="AC8" i="2"/>
  <c r="AD4" i="2"/>
  <c r="AC21" i="2"/>
  <c r="AC12" i="2"/>
  <c r="AC43" i="2"/>
  <c r="AC40" i="2"/>
  <c r="AC48" i="2"/>
  <c r="AC29" i="2"/>
  <c r="AC10" i="2"/>
  <c r="AC9" i="2"/>
  <c r="AC26" i="2"/>
  <c r="AC33" i="2"/>
  <c r="AD6" i="1"/>
  <c r="AE5" i="1"/>
  <c r="AD58" i="2" l="1"/>
  <c r="AD54" i="2"/>
  <c r="AD50" i="2"/>
  <c r="AD45" i="2"/>
  <c r="AD41" i="2"/>
  <c r="AD36" i="2"/>
  <c r="AD32" i="2"/>
  <c r="AD27" i="2"/>
  <c r="AD22" i="2"/>
  <c r="AD18" i="2"/>
  <c r="AD13" i="2"/>
  <c r="AD9" i="2"/>
  <c r="AD60" i="2"/>
  <c r="AD57" i="2"/>
  <c r="AD43" i="2"/>
  <c r="AD40" i="2"/>
  <c r="AD25" i="2"/>
  <c r="AD21" i="2"/>
  <c r="AD14" i="2"/>
  <c r="AD46" i="2"/>
  <c r="AD11" i="2"/>
  <c r="AD56" i="2"/>
  <c r="AD53" i="2"/>
  <c r="AD38" i="2"/>
  <c r="AD35" i="2"/>
  <c r="AD20" i="2"/>
  <c r="AD17" i="2"/>
  <c r="AD59" i="2"/>
  <c r="AD42" i="2"/>
  <c r="AD24" i="2"/>
  <c r="AD55" i="2"/>
  <c r="AD37" i="2"/>
  <c r="AD19" i="2"/>
  <c r="AD16" i="2"/>
  <c r="AD10" i="2"/>
  <c r="AD8" i="2"/>
  <c r="AD51" i="2"/>
  <c r="AD34" i="2"/>
  <c r="AD30" i="2"/>
  <c r="AD48" i="2"/>
  <c r="AD28" i="2"/>
  <c r="AD44" i="2"/>
  <c r="AD5" i="2"/>
  <c r="AD52" i="2"/>
  <c r="AD12" i="2"/>
  <c r="AD49" i="2"/>
  <c r="AD26" i="2"/>
  <c r="AD33" i="2"/>
  <c r="AE4" i="2"/>
  <c r="AD29" i="2"/>
  <c r="AF5" i="1"/>
  <c r="AE6" i="1"/>
  <c r="AF6" i="1" l="1"/>
  <c r="AG5" i="1"/>
  <c r="AE58" i="2"/>
  <c r="AE54" i="2"/>
  <c r="AE50" i="2"/>
  <c r="AE45" i="2"/>
  <c r="AE41" i="2"/>
  <c r="AE36" i="2"/>
  <c r="AE32" i="2"/>
  <c r="AE27" i="2"/>
  <c r="AE22" i="2"/>
  <c r="AE18" i="2"/>
  <c r="AE13" i="2"/>
  <c r="AE9" i="2"/>
  <c r="AE46" i="2"/>
  <c r="AE28" i="2"/>
  <c r="AE60" i="2"/>
  <c r="AE56" i="2"/>
  <c r="AE53" i="2"/>
  <c r="AE38" i="2"/>
  <c r="AE35" i="2"/>
  <c r="AE20" i="2"/>
  <c r="AE17" i="2"/>
  <c r="AE59" i="2"/>
  <c r="AE42" i="2"/>
  <c r="AE24" i="2"/>
  <c r="AE16" i="2"/>
  <c r="AE10" i="2"/>
  <c r="AE57" i="2"/>
  <c r="AE43" i="2"/>
  <c r="AE40" i="2"/>
  <c r="AE25" i="2"/>
  <c r="AE51" i="2"/>
  <c r="AE34" i="2"/>
  <c r="AE30" i="2"/>
  <c r="AE14" i="2"/>
  <c r="AF4" i="2"/>
  <c r="AE37" i="2"/>
  <c r="AE44" i="2"/>
  <c r="AE55" i="2"/>
  <c r="AE48" i="2"/>
  <c r="AE8" i="2"/>
  <c r="AE5" i="2"/>
  <c r="AE21" i="2"/>
  <c r="AE49" i="2"/>
  <c r="AE11" i="2"/>
  <c r="AE52" i="2"/>
  <c r="AE26" i="2"/>
  <c r="AE12" i="2"/>
  <c r="AE29" i="2"/>
  <c r="AE33" i="2"/>
  <c r="AE19" i="2"/>
  <c r="AF9" i="2" l="1"/>
  <c r="AF60" i="2"/>
  <c r="AF11" i="2"/>
  <c r="AF56" i="2"/>
  <c r="AF53" i="2"/>
  <c r="AF50" i="2"/>
  <c r="AF59" i="2"/>
  <c r="AF42" i="2"/>
  <c r="AF24" i="2"/>
  <c r="AF8" i="2"/>
  <c r="AF52" i="2"/>
  <c r="AF49" i="2"/>
  <c r="AF45" i="2"/>
  <c r="AF34" i="2"/>
  <c r="AF30" i="2"/>
  <c r="AF27" i="2"/>
  <c r="AF57" i="2"/>
  <c r="AF54" i="2"/>
  <c r="AF46" i="2"/>
  <c r="AF28" i="2"/>
  <c r="AF51" i="2"/>
  <c r="AG4" i="2"/>
  <c r="AF37" i="2"/>
  <c r="AF55" i="2"/>
  <c r="AF44" i="2"/>
  <c r="AF41" i="2"/>
  <c r="AF14" i="2"/>
  <c r="AF20" i="2"/>
  <c r="AF16" i="2"/>
  <c r="AF5" i="2"/>
  <c r="AF48" i="2"/>
  <c r="AF25" i="2"/>
  <c r="AF29" i="2"/>
  <c r="AF26" i="2"/>
  <c r="AF43" i="2"/>
  <c r="AF40" i="2"/>
  <c r="AF36" i="2"/>
  <c r="AF13" i="2"/>
  <c r="AF18" i="2"/>
  <c r="AF38" i="2"/>
  <c r="AF12" i="2"/>
  <c r="AF10" i="2"/>
  <c r="AF19" i="2"/>
  <c r="AF32" i="2"/>
  <c r="AF58" i="2"/>
  <c r="AF17" i="2"/>
  <c r="AF22" i="2"/>
  <c r="AF35" i="2"/>
  <c r="AF21" i="2"/>
  <c r="AF33" i="2"/>
  <c r="AG6" i="1"/>
  <c r="AH5" i="1"/>
  <c r="AG59" i="2" l="1"/>
  <c r="AG55" i="2"/>
  <c r="AG51" i="2"/>
  <c r="AG46" i="2"/>
  <c r="AG42" i="2"/>
  <c r="AG37" i="2"/>
  <c r="AG33" i="2"/>
  <c r="AG28" i="2"/>
  <c r="AG24" i="2"/>
  <c r="AG19" i="2"/>
  <c r="AG14" i="2"/>
  <c r="AG10" i="2"/>
  <c r="AG60" i="2"/>
  <c r="AG56" i="2"/>
  <c r="AG52" i="2"/>
  <c r="AG48" i="2"/>
  <c r="AG43" i="2"/>
  <c r="AG38" i="2"/>
  <c r="AG34" i="2"/>
  <c r="AG29" i="2"/>
  <c r="AG25" i="2"/>
  <c r="AG20" i="2"/>
  <c r="AG16" i="2"/>
  <c r="AG11" i="2"/>
  <c r="AG5" i="2"/>
  <c r="AG53" i="2"/>
  <c r="AG50" i="2"/>
  <c r="AG35" i="2"/>
  <c r="AG32" i="2"/>
  <c r="AG17" i="2"/>
  <c r="AG13" i="2"/>
  <c r="AG8" i="2"/>
  <c r="AG49" i="2"/>
  <c r="AG45" i="2"/>
  <c r="AG30" i="2"/>
  <c r="AG27" i="2"/>
  <c r="AG58" i="2"/>
  <c r="AG44" i="2"/>
  <c r="AG41" i="2"/>
  <c r="AG26" i="2"/>
  <c r="AG22" i="2"/>
  <c r="AG9" i="2"/>
  <c r="AG21" i="2"/>
  <c r="AG57" i="2"/>
  <c r="AH4" i="2"/>
  <c r="AG40" i="2"/>
  <c r="AG12" i="2"/>
  <c r="AG36" i="2"/>
  <c r="AG54" i="2"/>
  <c r="AG18" i="2"/>
  <c r="AI5" i="1"/>
  <c r="AH6" i="1"/>
  <c r="AB4" i="1"/>
  <c r="AI6" i="1" l="1"/>
  <c r="AJ5" i="1"/>
  <c r="AH59" i="2"/>
  <c r="AH55" i="2"/>
  <c r="AH51" i="2"/>
  <c r="AH46" i="2"/>
  <c r="AH42" i="2"/>
  <c r="AH37" i="2"/>
  <c r="AH33" i="2"/>
  <c r="AH28" i="2"/>
  <c r="AH24" i="2"/>
  <c r="AH19" i="2"/>
  <c r="AH60" i="2"/>
  <c r="AH53" i="2"/>
  <c r="AH50" i="2"/>
  <c r="AH56" i="2"/>
  <c r="AH38" i="2"/>
  <c r="AH20" i="2"/>
  <c r="AH8" i="2"/>
  <c r="AH49" i="2"/>
  <c r="AH45" i="2"/>
  <c r="AH30" i="2"/>
  <c r="AH27" i="2"/>
  <c r="AH13" i="2"/>
  <c r="AH52" i="2"/>
  <c r="AH34" i="2"/>
  <c r="AI4" i="2"/>
  <c r="AH58" i="2"/>
  <c r="AH44" i="2"/>
  <c r="AH41" i="2"/>
  <c r="AH26" i="2"/>
  <c r="AH22" i="2"/>
  <c r="AH48" i="2"/>
  <c r="AH29" i="2"/>
  <c r="AH10" i="2"/>
  <c r="AH14" i="2"/>
  <c r="AH16" i="2"/>
  <c r="AH17" i="2"/>
  <c r="AH35" i="2"/>
  <c r="AH32" i="2"/>
  <c r="AH5" i="2"/>
  <c r="AH21" i="2"/>
  <c r="AH57" i="2"/>
  <c r="AH25" i="2"/>
  <c r="AH9" i="2"/>
  <c r="AH18" i="2"/>
  <c r="AH11" i="2"/>
  <c r="AH54" i="2"/>
  <c r="AH40" i="2"/>
  <c r="AH12" i="2"/>
  <c r="AH43" i="2"/>
  <c r="AH36" i="2"/>
  <c r="AI59" i="2" l="1"/>
  <c r="AI55" i="2"/>
  <c r="AI51" i="2"/>
  <c r="AI46" i="2"/>
  <c r="AI42" i="2"/>
  <c r="AI37" i="2"/>
  <c r="AI33" i="2"/>
  <c r="AI28" i="2"/>
  <c r="AI24" i="2"/>
  <c r="AI19" i="2"/>
  <c r="AI14" i="2"/>
  <c r="AI10" i="2"/>
  <c r="AI60" i="2"/>
  <c r="AI53" i="2"/>
  <c r="AI50" i="2"/>
  <c r="AI35" i="2"/>
  <c r="AI32" i="2"/>
  <c r="AI17" i="2"/>
  <c r="AI11" i="2"/>
  <c r="AI56" i="2"/>
  <c r="AI8" i="2"/>
  <c r="AI49" i="2"/>
  <c r="AI45" i="2"/>
  <c r="AI30" i="2"/>
  <c r="AI27" i="2"/>
  <c r="AI13" i="2"/>
  <c r="AJ4" i="2"/>
  <c r="AI52" i="2"/>
  <c r="AI34" i="2"/>
  <c r="AI48" i="2"/>
  <c r="AI29" i="2"/>
  <c r="AI12" i="2"/>
  <c r="AI38" i="2"/>
  <c r="AI44" i="2"/>
  <c r="AI41" i="2"/>
  <c r="AI5" i="2"/>
  <c r="AI20" i="2"/>
  <c r="AI16" i="2"/>
  <c r="AI9" i="2"/>
  <c r="AI57" i="2"/>
  <c r="AI25" i="2"/>
  <c r="AI21" i="2"/>
  <c r="AI26" i="2"/>
  <c r="AI18" i="2"/>
  <c r="AI54" i="2"/>
  <c r="AI22" i="2"/>
  <c r="AI58" i="2"/>
  <c r="AI40" i="2"/>
  <c r="AI36" i="2"/>
  <c r="AI43" i="2"/>
  <c r="AJ6" i="1"/>
  <c r="AK5" i="1"/>
  <c r="AK6" i="1" l="1"/>
  <c r="AL5" i="1"/>
  <c r="AJ59" i="2"/>
  <c r="AJ55" i="2"/>
  <c r="AJ51" i="2"/>
  <c r="AJ46" i="2"/>
  <c r="AJ42" i="2"/>
  <c r="AJ37" i="2"/>
  <c r="AJ33" i="2"/>
  <c r="AJ28" i="2"/>
  <c r="AJ24" i="2"/>
  <c r="AJ19" i="2"/>
  <c r="AJ14" i="2"/>
  <c r="AJ10" i="2"/>
  <c r="AJ60" i="2"/>
  <c r="AJ56" i="2"/>
  <c r="AJ38" i="2"/>
  <c r="AJ20" i="2"/>
  <c r="AJ49" i="2"/>
  <c r="AJ45" i="2"/>
  <c r="AJ30" i="2"/>
  <c r="AJ27" i="2"/>
  <c r="AJ13" i="2"/>
  <c r="AJ52" i="2"/>
  <c r="AJ34" i="2"/>
  <c r="AK4" i="2"/>
  <c r="AJ16" i="2"/>
  <c r="AJ12" i="2"/>
  <c r="AJ53" i="2"/>
  <c r="AJ50" i="2"/>
  <c r="AJ35" i="2"/>
  <c r="AJ32" i="2"/>
  <c r="AJ44" i="2"/>
  <c r="AJ41" i="2"/>
  <c r="AJ5" i="2"/>
  <c r="AJ8" i="2"/>
  <c r="AJ17" i="2"/>
  <c r="AJ57" i="2"/>
  <c r="AJ25" i="2"/>
  <c r="AJ9" i="2"/>
  <c r="AJ48" i="2"/>
  <c r="AJ21" i="2"/>
  <c r="AJ26" i="2"/>
  <c r="AJ18" i="2"/>
  <c r="AJ54" i="2"/>
  <c r="AJ29" i="2"/>
  <c r="AJ22" i="2"/>
  <c r="AJ11" i="2"/>
  <c r="AJ58" i="2"/>
  <c r="AJ40" i="2"/>
  <c r="AJ36" i="2"/>
  <c r="AJ43" i="2"/>
  <c r="AK60" i="2" l="1"/>
  <c r="AK8" i="2"/>
  <c r="AK59" i="2"/>
  <c r="AK49" i="2"/>
  <c r="AK52" i="2"/>
  <c r="AK34" i="2"/>
  <c r="AL4" i="2"/>
  <c r="AK16" i="2"/>
  <c r="AK58" i="2"/>
  <c r="AK55" i="2"/>
  <c r="AK44" i="2"/>
  <c r="AK41" i="2"/>
  <c r="AK37" i="2"/>
  <c r="AK26" i="2"/>
  <c r="AK22" i="2"/>
  <c r="AK19" i="2"/>
  <c r="AK53" i="2"/>
  <c r="AK50" i="2"/>
  <c r="AK56" i="2"/>
  <c r="AK38" i="2"/>
  <c r="AK46" i="2"/>
  <c r="AK30" i="2"/>
  <c r="AK27" i="2"/>
  <c r="AK24" i="2"/>
  <c r="AK14" i="2"/>
  <c r="AK9" i="2"/>
  <c r="AK20" i="2"/>
  <c r="AK5" i="2"/>
  <c r="AK57" i="2"/>
  <c r="AK25" i="2"/>
  <c r="AK28" i="2"/>
  <c r="AK48" i="2"/>
  <c r="AK21" i="2"/>
  <c r="AK17" i="2"/>
  <c r="AK10" i="2"/>
  <c r="AK35" i="2"/>
  <c r="AK32" i="2"/>
  <c r="AK54" i="2"/>
  <c r="AK29" i="2"/>
  <c r="AK11" i="2"/>
  <c r="AK40" i="2"/>
  <c r="AK36" i="2"/>
  <c r="AK33" i="2"/>
  <c r="AK12" i="2"/>
  <c r="AK43" i="2"/>
  <c r="AK13" i="2"/>
  <c r="AK51" i="2"/>
  <c r="AK18" i="2"/>
  <c r="AK45" i="2"/>
  <c r="AK42" i="2"/>
  <c r="AL6" i="1"/>
  <c r="AM5" i="1"/>
  <c r="AM6" i="1" l="1"/>
  <c r="AN5" i="1"/>
  <c r="AL60" i="2"/>
  <c r="AL56" i="2"/>
  <c r="AL52" i="2"/>
  <c r="AL48" i="2"/>
  <c r="AL43" i="2"/>
  <c r="AL38" i="2"/>
  <c r="AL34" i="2"/>
  <c r="AL29" i="2"/>
  <c r="AL25" i="2"/>
  <c r="AL20" i="2"/>
  <c r="AL16" i="2"/>
  <c r="AL11" i="2"/>
  <c r="AL5" i="2"/>
  <c r="AL57" i="2"/>
  <c r="AL53" i="2"/>
  <c r="AL49" i="2"/>
  <c r="AL44" i="2"/>
  <c r="AL40" i="2"/>
  <c r="AL35" i="2"/>
  <c r="AL30" i="2"/>
  <c r="AL26" i="2"/>
  <c r="AL21" i="2"/>
  <c r="AL17" i="2"/>
  <c r="AL12" i="2"/>
  <c r="AL8" i="2"/>
  <c r="AL59" i="2"/>
  <c r="AL45" i="2"/>
  <c r="AL42" i="2"/>
  <c r="AL27" i="2"/>
  <c r="AL24" i="2"/>
  <c r="AL13" i="2"/>
  <c r="AL58" i="2"/>
  <c r="AL55" i="2"/>
  <c r="AL41" i="2"/>
  <c r="AL37" i="2"/>
  <c r="AL22" i="2"/>
  <c r="AL19" i="2"/>
  <c r="AL10" i="2"/>
  <c r="AL54" i="2"/>
  <c r="AL51" i="2"/>
  <c r="AL36" i="2"/>
  <c r="AL33" i="2"/>
  <c r="AL18" i="2"/>
  <c r="AL14" i="2"/>
  <c r="AM4" i="2"/>
  <c r="AL9" i="2"/>
  <c r="AL32" i="2"/>
  <c r="AL28" i="2"/>
  <c r="AL46" i="2"/>
  <c r="AL50" i="2"/>
  <c r="AO5" i="1" l="1"/>
  <c r="AN6" i="1"/>
  <c r="AM60" i="2"/>
  <c r="AM56" i="2"/>
  <c r="AM52" i="2"/>
  <c r="AM48" i="2"/>
  <c r="AM43" i="2"/>
  <c r="AM38" i="2"/>
  <c r="AM34" i="2"/>
  <c r="AM29" i="2"/>
  <c r="AM25" i="2"/>
  <c r="AM20" i="2"/>
  <c r="AM59" i="2"/>
  <c r="AM49" i="2"/>
  <c r="AM30" i="2"/>
  <c r="AN4" i="2"/>
  <c r="AM16" i="2"/>
  <c r="AM58" i="2"/>
  <c r="AM55" i="2"/>
  <c r="AM41" i="2"/>
  <c r="AM37" i="2"/>
  <c r="AM22" i="2"/>
  <c r="AM19" i="2"/>
  <c r="AM10" i="2"/>
  <c r="AM44" i="2"/>
  <c r="AM26" i="2"/>
  <c r="AM54" i="2"/>
  <c r="AM51" i="2"/>
  <c r="AM36" i="2"/>
  <c r="AM33" i="2"/>
  <c r="AM18" i="2"/>
  <c r="AM57" i="2"/>
  <c r="AM40" i="2"/>
  <c r="AM21" i="2"/>
  <c r="AM5" i="2"/>
  <c r="AM45" i="2"/>
  <c r="AM53" i="2"/>
  <c r="AM9" i="2"/>
  <c r="AM50" i="2"/>
  <c r="AM8" i="2"/>
  <c r="AM17" i="2"/>
  <c r="AM32" i="2"/>
  <c r="AM28" i="2"/>
  <c r="AM35" i="2"/>
  <c r="AM12" i="2"/>
  <c r="AM46" i="2"/>
  <c r="AM27" i="2"/>
  <c r="AM24" i="2"/>
  <c r="AM14" i="2"/>
  <c r="AM11" i="2"/>
  <c r="AM13" i="2"/>
  <c r="AM42" i="2"/>
  <c r="AN60" i="2" l="1"/>
  <c r="AN56" i="2"/>
  <c r="AN52" i="2"/>
  <c r="AN48" i="2"/>
  <c r="AN43" i="2"/>
  <c r="AN38" i="2"/>
  <c r="AN34" i="2"/>
  <c r="AN29" i="2"/>
  <c r="AN25" i="2"/>
  <c r="AN20" i="2"/>
  <c r="AN16" i="2"/>
  <c r="AN11" i="2"/>
  <c r="AN5" i="2"/>
  <c r="AN59" i="2"/>
  <c r="AN45" i="2"/>
  <c r="AN42" i="2"/>
  <c r="AN27" i="2"/>
  <c r="AN24" i="2"/>
  <c r="AN13" i="2"/>
  <c r="AN8" i="2"/>
  <c r="AN49" i="2"/>
  <c r="AN58" i="2"/>
  <c r="AN55" i="2"/>
  <c r="AN41" i="2"/>
  <c r="AN37" i="2"/>
  <c r="AN22" i="2"/>
  <c r="AN19" i="2"/>
  <c r="AN10" i="2"/>
  <c r="AN44" i="2"/>
  <c r="AN26" i="2"/>
  <c r="AN57" i="2"/>
  <c r="AN40" i="2"/>
  <c r="AN21" i="2"/>
  <c r="AN9" i="2"/>
  <c r="AN53" i="2"/>
  <c r="AN18" i="2"/>
  <c r="AN32" i="2"/>
  <c r="AN28" i="2"/>
  <c r="AN17" i="2"/>
  <c r="AO4" i="2"/>
  <c r="AN50" i="2"/>
  <c r="AN35" i="2"/>
  <c r="AN12" i="2"/>
  <c r="AN36" i="2"/>
  <c r="AN33" i="2"/>
  <c r="AN51" i="2"/>
  <c r="AN14" i="2"/>
  <c r="AN30" i="2"/>
  <c r="AN46" i="2"/>
  <c r="AN54" i="2"/>
  <c r="AO6" i="1"/>
  <c r="AI4" i="1"/>
  <c r="AO60" i="2" l="1"/>
  <c r="AO56" i="2"/>
  <c r="AO52" i="2"/>
  <c r="AO48" i="2"/>
  <c r="AO43" i="2"/>
  <c r="AO38" i="2"/>
  <c r="AO34" i="2"/>
  <c r="AO29" i="2"/>
  <c r="AO25" i="2"/>
  <c r="AO20" i="2"/>
  <c r="AO16" i="2"/>
  <c r="AO11" i="2"/>
  <c r="AO49" i="2"/>
  <c r="AO30" i="2"/>
  <c r="AO58" i="2"/>
  <c r="AO55" i="2"/>
  <c r="AO41" i="2"/>
  <c r="AO37" i="2"/>
  <c r="AO22" i="2"/>
  <c r="AO19" i="2"/>
  <c r="AO10" i="2"/>
  <c r="AO44" i="2"/>
  <c r="AO26" i="2"/>
  <c r="AO12" i="2"/>
  <c r="AO9" i="2"/>
  <c r="AO14" i="2"/>
  <c r="AO59" i="2"/>
  <c r="AO45" i="2"/>
  <c r="AO42" i="2"/>
  <c r="AO27" i="2"/>
  <c r="AO24" i="2"/>
  <c r="AO53" i="2"/>
  <c r="AO32" i="2"/>
  <c r="AO28" i="2"/>
  <c r="AO21" i="2"/>
  <c r="AO54" i="2"/>
  <c r="AO57" i="2"/>
  <c r="AO8" i="2"/>
  <c r="AO18" i="2"/>
  <c r="AO17" i="2"/>
  <c r="AO35" i="2"/>
  <c r="AO50" i="2"/>
  <c r="AO36" i="2"/>
  <c r="AO33" i="2"/>
  <c r="AO40" i="2"/>
  <c r="AO46" i="2"/>
  <c r="AO51" i="2"/>
  <c r="AO13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C4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Projektstart. Die Zeitachse bezieht sich auf diese Woche.</t>
        </r>
      </text>
    </comment>
    <comment ref="E4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0 = Startwoche des Projekts. 1 = eine Woche nach rechts, -1 = eine Woche nach links.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C4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Projektstart. Die Wochenansicht richtet sich nach dieser Woche aus.</t>
        </r>
      </text>
    </comment>
    <comment ref="E4" authorId="0" shapeId="0" xr:uid="{00000000-0006-0000-0100-000002000000}">
      <text>
        <r>
          <rPr>
            <sz val="11"/>
            <color theme="1"/>
            <rFont val="Calibri"/>
            <family val="2"/>
            <scheme val="minor"/>
          </rPr>
          <t>0 = Startwoche des Projekts. Ganze Wochen werden angezeigt.</t>
        </r>
      </text>
    </comment>
  </commentList>
</comments>
</file>

<file path=xl/sharedStrings.xml><?xml version="1.0" encoding="utf-8"?>
<sst xmlns="http://schemas.openxmlformats.org/spreadsheetml/2006/main" count="281" uniqueCount="70">
  <si>
    <t>Projekt</t>
  </si>
  <si>
    <t>Website-Relaunch 2026</t>
  </si>
  <si>
    <t>Unternehmen</t>
  </si>
  <si>
    <t>Beispiel GmbH</t>
  </si>
  <si>
    <t>Projektleitung</t>
  </si>
  <si>
    <t>Sergio Martinez</t>
  </si>
  <si>
    <t>Startdatum</t>
  </si>
  <si>
    <t>Sichtbare Woche</t>
  </si>
  <si>
    <t>Helle Felder bearbeiten. Aufgaben unten eintragen oder überschreiben; Start, Ende und Fortschritt anpassen.</t>
  </si>
  <si>
    <t>Aufgabe / Phase</t>
  </si>
  <si>
    <t>Zuständig</t>
  </si>
  <si>
    <t>Fortschritt</t>
  </si>
  <si>
    <t>Beginn</t>
  </si>
  <si>
    <t>Ende</t>
  </si>
  <si>
    <t/>
  </si>
  <si>
    <t>Projektstart</t>
  </si>
  <si>
    <t>Kick-off durchführen</t>
  </si>
  <si>
    <t>Anna</t>
  </si>
  <si>
    <t>Ziele und KPIs abstimmen</t>
  </si>
  <si>
    <t>Sergio</t>
  </si>
  <si>
    <t>Stakeholder-Workshop</t>
  </si>
  <si>
    <t>Clara</t>
  </si>
  <si>
    <t>Rollen und Verantwortungen festlegen</t>
  </si>
  <si>
    <t>David</t>
  </si>
  <si>
    <t>Projektplan finalisieren</t>
  </si>
  <si>
    <t>Risikolog definieren</t>
  </si>
  <si>
    <t>Eva</t>
  </si>
  <si>
    <t>Kommunikationsplan abstimmen</t>
  </si>
  <si>
    <t>Felix</t>
  </si>
  <si>
    <t>Analyse</t>
  </si>
  <si>
    <t>Ist-Analyse der Website</t>
  </si>
  <si>
    <t>Ben</t>
  </si>
  <si>
    <t>Nutzerinterviews auswerten</t>
  </si>
  <si>
    <t>Content-Audit durchführen</t>
  </si>
  <si>
    <t>SEO-Bestandsaufnahme</t>
  </si>
  <si>
    <t>Wettbewerbsanalyse</t>
  </si>
  <si>
    <t>Tracking-Anforderungen sammeln</t>
  </si>
  <si>
    <t>Technische Bestandsaufnahme</t>
  </si>
  <si>
    <t>Konzeption</t>
  </si>
  <si>
    <t>Informationsarchitektur erstellen</t>
  </si>
  <si>
    <t>Wireframes abstimmen</t>
  </si>
  <si>
    <t>Designsystem definieren</t>
  </si>
  <si>
    <t>Content-Strategie planen</t>
  </si>
  <si>
    <t>SEO-Konzept ausarbeiten</t>
  </si>
  <si>
    <t>Tracking-Konzept finalisieren</t>
  </si>
  <si>
    <t>Umsetzungsfreigabe einholen</t>
  </si>
  <si>
    <t>Umsetzung</t>
  </si>
  <si>
    <t>CMS-Setup konfigurieren</t>
  </si>
  <si>
    <t>Frontend-Templates entwickeln</t>
  </si>
  <si>
    <t>Seitentypen aufbauen</t>
  </si>
  <si>
    <t>Formulare integrieren</t>
  </si>
  <si>
    <t>Tracking-Setup implementieren</t>
  </si>
  <si>
    <t>Performance-Optimierung</t>
  </si>
  <si>
    <t>Migration vorbereiten</t>
  </si>
  <si>
    <t>Test &amp; Freigabe</t>
  </si>
  <si>
    <t>Funktionstest durchführen</t>
  </si>
  <si>
    <t>Browsertest</t>
  </si>
  <si>
    <t>Mobile-Test</t>
  </si>
  <si>
    <t>SEO-QA</t>
  </si>
  <si>
    <t>Inhaltsfreigabe einholen</t>
  </si>
  <si>
    <t>Redaktion schulen</t>
  </si>
  <si>
    <t>Go-Live-Freigabe</t>
  </si>
  <si>
    <t>Rollout</t>
  </si>
  <si>
    <t>Go-Live durchführen</t>
  </si>
  <si>
    <t>Hypercare Tag 1</t>
  </si>
  <si>
    <t>Hypercare Tag 2</t>
  </si>
  <si>
    <t>Hypercare Tag 3</t>
  </si>
  <si>
    <t>Fehlerkorrekturen priorisieren</t>
  </si>
  <si>
    <t>Performance-Monitoring</t>
  </si>
  <si>
    <t>Abschlussbericht und Review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</si>
</sst>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dd\.mm\."/>
    <numFmt numFmtId="166" formatCode=";;;"/>
  </numFmts>
  <fonts count="9" x14ac:knownFonts="1">
    <font>
      <sz val="11"/>
      <color theme="1"/>
      <name val="Calibri"/>
      <family val="2"/>
      <scheme val="minor"/>
    </font>
    <font>
      <b/>
      <sz val="10"/>
      <color rgb="FFFFFFFF"/>
      <name val="Calibri"/>
    </font>
    <font>
      <sz val="10"/>
      <color rgb="FF1B4F72"/>
      <name val="Calibri"/>
    </font>
    <font>
      <i/>
      <sz val="9"/>
      <color rgb="FF5B6570"/>
      <name val="Calibri"/>
    </font>
    <font>
      <b/>
      <sz val="11"/>
      <color rgb="FFFFFFFF"/>
      <name val="Calibri"/>
    </font>
    <font>
      <b/>
      <sz val="9"/>
      <color rgb="FF1A1A1A"/>
      <name val="Calibri"/>
    </font>
    <font>
      <b/>
      <sz val="9"/>
      <color rgb="FFFFFFFF"/>
      <name val="Calibri"/>
    </font>
    <font>
      <sz val="10"/>
      <color rgb="FFFFFFFF"/>
      <name val="Calibri"/>
    </font>
    <font>
      <sz val="10"/>
      <color rgb="FF1A1A1A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D9EEF0"/>
      </patternFill>
    </fill>
    <fill>
      <patternFill patternType="solid">
        <fgColor rgb="FFF5F9FA"/>
      </patternFill>
    </fill>
    <fill>
      <patternFill patternType="solid">
        <fgColor rgb="FF1F415A"/>
      </patternFill>
    </fill>
    <fill>
      <patternFill patternType="solid">
        <fgColor rgb="FF6B8697"/>
      </patternFill>
    </fill>
    <fill>
      <patternFill patternType="solid">
        <fgColor rgb="FFEEF4F6"/>
      </patternFill>
    </fill>
    <fill>
      <patternFill patternType="solid">
        <fgColor rgb="FFF8FBFC"/>
      </patternFill>
    </fill>
    <fill>
      <patternFill patternType="solid">
        <fgColor rgb="FFDCE6EA"/>
      </patternFill>
    </fill>
  </fills>
  <borders count="9">
    <border>
      <left/>
      <right/>
      <top/>
      <bottom/>
      <diagonal/>
    </border>
    <border>
      <left style="thin">
        <color rgb="FFD6DDE1"/>
      </left>
      <right style="thin">
        <color rgb="FFD6DDE1"/>
      </right>
      <top style="thin">
        <color rgb="FFD6DDE1"/>
      </top>
      <bottom style="thin">
        <color rgb="FFD6DDE1"/>
      </bottom>
      <diagonal/>
    </border>
    <border>
      <left style="thin">
        <color rgb="FFD6DDE1"/>
      </left>
      <right style="thin">
        <color rgb="FFD6DDE1"/>
      </right>
      <top style="thin">
        <color rgb="FFD6DDE1"/>
      </top>
      <bottom style="medium">
        <color rgb="FF00484E"/>
      </bottom>
      <diagonal/>
    </border>
    <border>
      <left/>
      <right/>
      <top/>
      <bottom style="thin">
        <color rgb="FFA9B8C2"/>
      </bottom>
      <diagonal/>
    </border>
    <border>
      <left/>
      <right/>
      <top style="thin">
        <color rgb="FF8EA0AC"/>
      </top>
      <bottom style="thin">
        <color rgb="FF8EA0AC"/>
      </bottom>
      <diagonal/>
    </border>
    <border>
      <left/>
      <right/>
      <top/>
      <bottom style="thin">
        <color rgb="FFD6DDE1"/>
      </bottom>
      <diagonal/>
    </border>
    <border>
      <left style="medium">
        <color rgb="FFB7C6CD"/>
      </left>
      <right style="medium">
        <color rgb="FFB7C6CD"/>
      </right>
      <top/>
      <bottom/>
      <diagonal/>
    </border>
    <border>
      <left/>
      <right/>
      <top style="thin">
        <color rgb="FFD6DDE1"/>
      </top>
      <bottom style="thin">
        <color rgb="FFD6DDE1"/>
      </bottom>
      <diagonal/>
    </border>
    <border>
      <left/>
      <right style="thin">
        <color rgb="FFD6DDE1"/>
      </right>
      <top style="thin">
        <color rgb="FFD6DDE1"/>
      </top>
      <bottom style="thin">
        <color rgb="FFD6DDE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0" fillId="9" borderId="6" xfId="0" applyFill="1" applyBorder="1"/>
    <xf numFmtId="165" fontId="5" fillId="4" borderId="3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9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left" vertical="center" wrapText="1"/>
    </xf>
    <xf numFmtId="0" fontId="7" fillId="6" borderId="4" xfId="0" applyFont="1" applyFill="1" applyBorder="1" applyAlignment="1">
      <alignment horizontal="left" vertical="center"/>
    </xf>
    <xf numFmtId="9" fontId="7" fillId="6" borderId="4" xfId="0" applyNumberFormat="1" applyFont="1" applyFill="1" applyBorder="1" applyAlignment="1">
      <alignment horizontal="center" vertical="center"/>
    </xf>
    <xf numFmtId="164" fontId="7" fillId="6" borderId="4" xfId="0" applyNumberFormat="1" applyFont="1" applyFill="1" applyBorder="1" applyAlignment="1">
      <alignment horizontal="center" vertical="center"/>
    </xf>
    <xf numFmtId="0" fontId="7" fillId="9" borderId="6" xfId="0" applyFont="1" applyFill="1" applyBorder="1"/>
    <xf numFmtId="0" fontId="7" fillId="6" borderId="4" xfId="0" applyFont="1" applyFill="1" applyBorder="1"/>
    <xf numFmtId="0" fontId="8" fillId="7" borderId="5" xfId="0" applyFont="1" applyFill="1" applyBorder="1" applyAlignment="1">
      <alignment horizontal="left" vertical="center" wrapText="1"/>
    </xf>
    <xf numFmtId="0" fontId="8" fillId="7" borderId="5" xfId="0" applyFont="1" applyFill="1" applyBorder="1" applyAlignment="1">
      <alignment horizontal="left" vertical="center"/>
    </xf>
    <xf numFmtId="9" fontId="8" fillId="7" borderId="5" xfId="0" applyNumberFormat="1" applyFont="1" applyFill="1" applyBorder="1" applyAlignment="1">
      <alignment horizontal="center" vertical="center"/>
    </xf>
    <xf numFmtId="164" fontId="8" fillId="7" borderId="5" xfId="0" applyNumberFormat="1" applyFont="1" applyFill="1" applyBorder="1" applyAlignment="1">
      <alignment horizontal="center" vertical="center"/>
    </xf>
    <xf numFmtId="0" fontId="8" fillId="9" borderId="6" xfId="0" applyFont="1" applyFill="1" applyBorder="1"/>
    <xf numFmtId="0" fontId="8" fillId="8" borderId="5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left" vertical="center"/>
    </xf>
    <xf numFmtId="9" fontId="8" fillId="4" borderId="5" xfId="0" applyNumberFormat="1" applyFont="1" applyFill="1" applyBorder="1" applyAlignment="1">
      <alignment horizontal="center" vertical="center"/>
    </xf>
    <xf numFmtId="164" fontId="8" fillId="4" borderId="5" xfId="0" applyNumberFormat="1" applyFont="1" applyFill="1" applyBorder="1" applyAlignment="1">
      <alignment horizontal="center" vertical="center"/>
    </xf>
    <xf numFmtId="164" fontId="6" fillId="5" borderId="1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2" borderId="2" xfId="0" applyFill="1" applyBorder="1"/>
    <xf numFmtId="166" fontId="8" fillId="8" borderId="5" xfId="0" applyNumberFormat="1" applyFont="1" applyFill="1" applyBorder="1" applyAlignment="1">
      <alignment horizontal="center" vertical="center"/>
    </xf>
    <xf numFmtId="0" fontId="3" fillId="4" borderId="0" xfId="0" applyFont="1" applyFill="1" applyAlignment="1">
      <alignment horizontal="left" vertical="center"/>
    </xf>
    <xf numFmtId="0" fontId="0" fillId="0" borderId="0" xfId="0"/>
    <xf numFmtId="0" fontId="2" fillId="3" borderId="1" xfId="0" applyFont="1" applyFill="1" applyBorder="1" applyAlignment="1">
      <alignment horizontal="left" vertical="center"/>
    </xf>
    <xf numFmtId="0" fontId="0" fillId="0" borderId="7" xfId="0" applyBorder="1"/>
    <xf numFmtId="0" fontId="0" fillId="0" borderId="8" xfId="0" applyBorder="1"/>
    <xf numFmtId="0" fontId="1" fillId="5" borderId="1" xfId="0" applyFont="1" applyFill="1" applyBorder="1" applyAlignment="1">
      <alignment horizontal="center" vertical="center"/>
    </xf>
  </cellXfs>
  <cellStyles count="1">
    <cellStyle name="Normal" xfId="0" builtinId="0"/>
  </cellStyles>
  <dxfs count="6">
    <dxf>
      <fill>
        <patternFill>
          <bgColor rgb="FF7CB342"/>
        </patternFill>
      </fill>
    </dxf>
    <dxf>
      <fill>
        <patternFill>
          <bgColor rgb="FF1F415A"/>
        </patternFill>
      </fill>
    </dxf>
    <dxf>
      <border>
        <left style="thin">
          <color rgb="FFC00000"/>
        </left>
        <right style="thin">
          <color rgb="FFC00000"/>
        </right>
      </border>
    </dxf>
    <dxf>
      <fill>
        <patternFill>
          <bgColor rgb="FF7CB342"/>
        </patternFill>
      </fill>
    </dxf>
    <dxf>
      <fill>
        <patternFill>
          <bgColor rgb="FF1F415A"/>
        </patternFill>
      </fill>
    </dxf>
    <dxf>
      <border>
        <left style="thin">
          <color rgb="FFC00000"/>
        </left>
        <right style="thin">
          <color rgb="FFC00000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18</xdr:col>
      <xdr:colOff>180975</xdr:colOff>
      <xdr:row>35</xdr:row>
      <xdr:rowOff>76200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EFDA8686-C07B-CCF5-E0F7-435EC27A99B3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18</xdr:col>
      <xdr:colOff>180975</xdr:colOff>
      <xdr:row>35</xdr:row>
      <xdr:rowOff>76200</xdr:rowOff>
    </xdr:to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50CD3086-C8F9-98B6-43F6-A075AFCE8FC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822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390525</xdr:colOff>
      <xdr:row>35</xdr:row>
      <xdr:rowOff>76200</xdr:rowOff>
    </xdr:to>
    <xdr:sp macro="" textlink="">
      <xdr:nvSpPr>
        <xdr:cNvPr id="2051" name="Text Box 3" hidden="1">
          <a:extLst>
            <a:ext uri="{FF2B5EF4-FFF2-40B4-BE49-F238E27FC236}">
              <a16:creationId xmlns:a16="http://schemas.microsoft.com/office/drawing/2014/main" id="{BC9F2D4A-22D6-D560-1C21-21207F331463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390525</xdr:colOff>
      <xdr:row>35</xdr:row>
      <xdr:rowOff>76200</xdr:rowOff>
    </xdr:to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69DC07BF-B41B-09E9-D963-431770B9F4F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60"/>
  <sheetViews>
    <sheetView showGridLines="0" tabSelected="1" workbookViewId="0">
      <selection activeCell="N16" sqref="N16"/>
    </sheetView>
  </sheetViews>
  <sheetFormatPr baseColWidth="10" defaultColWidth="9.140625" defaultRowHeight="15" x14ac:dyDescent="0.25"/>
  <cols>
    <col min="1" max="1" width="31.140625" bestFit="1" customWidth="1"/>
    <col min="2" max="2" width="10" bestFit="1" customWidth="1"/>
    <col min="3" max="3" width="10.140625" bestFit="1" customWidth="1"/>
    <col min="4" max="4" width="14.140625" bestFit="1" customWidth="1"/>
    <col min="5" max="5" width="9.85546875" bestFit="1" customWidth="1"/>
    <col min="6" max="6" width="3" customWidth="1"/>
    <col min="7" max="41" width="5.28515625" bestFit="1" customWidth="1"/>
  </cols>
  <sheetData>
    <row r="1" spans="1:41" ht="24" customHeight="1" x14ac:dyDescent="0.25">
      <c r="A1" s="1" t="s">
        <v>0</v>
      </c>
      <c r="B1" s="33" t="s">
        <v>1</v>
      </c>
      <c r="C1" s="34"/>
      <c r="D1" s="34"/>
      <c r="E1" s="35"/>
    </row>
    <row r="2" spans="1:41" ht="24" customHeight="1" x14ac:dyDescent="0.25">
      <c r="A2" s="1" t="s">
        <v>2</v>
      </c>
      <c r="B2" s="33" t="s">
        <v>3</v>
      </c>
      <c r="C2" s="34"/>
      <c r="D2" s="34"/>
      <c r="E2" s="35"/>
    </row>
    <row r="3" spans="1:41" ht="24" customHeight="1" x14ac:dyDescent="0.25">
      <c r="A3" s="1" t="s">
        <v>4</v>
      </c>
      <c r="B3" s="33" t="s">
        <v>5</v>
      </c>
      <c r="C3" s="34"/>
      <c r="D3" s="34"/>
      <c r="E3" s="35"/>
    </row>
    <row r="4" spans="1:41" ht="21.95" customHeight="1" x14ac:dyDescent="0.25">
      <c r="B4" s="2" t="s">
        <v>6</v>
      </c>
      <c r="C4" s="3">
        <v>46118</v>
      </c>
      <c r="D4" s="2" t="s">
        <v>7</v>
      </c>
      <c r="E4" s="4">
        <v>0</v>
      </c>
      <c r="F4" s="5"/>
      <c r="G4" s="36" t="str">
        <f>"Woche "&amp;RIGHT("00"&amp;INT((G5-DATE(YEAR(G5-WEEKDAY(G5-1)+4),1,3)+WEEKDAY(DATE(YEAR(G5-WEEKDAY(G5-1)+4),1,3))+5)/7),2)&amp;" | "&amp;RIGHT("00"&amp;DAY(G5),2)&amp;"."&amp;RIGHT("00"&amp;MONTH(G5),2)&amp;" - "&amp;RIGHT("00"&amp;DAY(M5),2)&amp;"."&amp;RIGHT("00"&amp;MONTH(M5),2)</f>
        <v>Woche 15 | 06.04 - 12.04</v>
      </c>
      <c r="H4" s="34"/>
      <c r="I4" s="34"/>
      <c r="J4" s="34"/>
      <c r="K4" s="34"/>
      <c r="L4" s="34"/>
      <c r="M4" s="35"/>
      <c r="N4" s="36" t="str">
        <f>"Woche "&amp;RIGHT("00"&amp;INT((N5-DATE(YEAR(N5-WEEKDAY(N5-1)+4),1,3)+WEEKDAY(DATE(YEAR(N5-WEEKDAY(N5-1)+4),1,3))+5)/7),2)&amp;" | "&amp;RIGHT("00"&amp;DAY(N5),2)&amp;"."&amp;RIGHT("00"&amp;MONTH(N5),2)&amp;" - "&amp;RIGHT("00"&amp;DAY(T5),2)&amp;"."&amp;RIGHT("00"&amp;MONTH(T5),2)</f>
        <v>Woche 16 | 13.04 - 19.04</v>
      </c>
      <c r="O4" s="34"/>
      <c r="P4" s="34"/>
      <c r="Q4" s="34"/>
      <c r="R4" s="34"/>
      <c r="S4" s="34"/>
      <c r="T4" s="35"/>
      <c r="U4" s="36" t="str">
        <f>"Woche "&amp;RIGHT("00"&amp;INT((U5-DATE(YEAR(U5-WEEKDAY(U5-1)+4),1,3)+WEEKDAY(DATE(YEAR(U5-WEEKDAY(U5-1)+4),1,3))+5)/7),2)&amp;" | "&amp;RIGHT("00"&amp;DAY(U5),2)&amp;"."&amp;RIGHT("00"&amp;MONTH(U5),2)&amp;" - "&amp;RIGHT("00"&amp;DAY(AA5),2)&amp;"."&amp;RIGHT("00"&amp;MONTH(AA5),2)</f>
        <v>Woche 17 | 20.04 - 26.04</v>
      </c>
      <c r="V4" s="34"/>
      <c r="W4" s="34"/>
      <c r="X4" s="34"/>
      <c r="Y4" s="34"/>
      <c r="Z4" s="34"/>
      <c r="AA4" s="35"/>
      <c r="AB4" s="36" t="str">
        <f>"Woche "&amp;RIGHT("00"&amp;INT((AB5-DATE(YEAR(AB5-WEEKDAY(AB5-1)+4),1,3)+WEEKDAY(DATE(YEAR(AB5-WEEKDAY(AB5-1)+4),1,3))+5)/7),2)&amp;" | "&amp;RIGHT("00"&amp;DAY(AB5),2)&amp;"."&amp;RIGHT("00"&amp;MONTH(AB5),2)&amp;" - "&amp;RIGHT("00"&amp;DAY(AH5),2)&amp;"."&amp;RIGHT("00"&amp;MONTH(AH5),2)</f>
        <v>Woche 18 | 27.04 - 03.05</v>
      </c>
      <c r="AC4" s="34"/>
      <c r="AD4" s="34"/>
      <c r="AE4" s="34"/>
      <c r="AF4" s="34"/>
      <c r="AG4" s="34"/>
      <c r="AH4" s="35"/>
      <c r="AI4" s="36" t="str">
        <f>"Woche "&amp;RIGHT("00"&amp;INT((AI5-DATE(YEAR(AI5-WEEKDAY(AI5-1)+4),1,3)+WEEKDAY(DATE(YEAR(AI5-WEEKDAY(AI5-1)+4),1,3))+5)/7),2)&amp;" | "&amp;RIGHT("00"&amp;DAY(AI5),2)&amp;"."&amp;RIGHT("00"&amp;MONTH(AI5),2)&amp;" - "&amp;RIGHT("00"&amp;DAY(AO5),2)&amp;"."&amp;RIGHT("00"&amp;MONTH(AO5),2)</f>
        <v>Woche 19 | 04.05 - 10.05</v>
      </c>
      <c r="AJ4" s="34"/>
      <c r="AK4" s="34"/>
      <c r="AL4" s="34"/>
      <c r="AM4" s="34"/>
      <c r="AN4" s="34"/>
      <c r="AO4" s="35"/>
    </row>
    <row r="5" spans="1:41" ht="20.100000000000001" customHeight="1" x14ac:dyDescent="0.25">
      <c r="A5" s="31" t="s">
        <v>8</v>
      </c>
      <c r="B5" s="32"/>
      <c r="C5" s="32"/>
      <c r="D5" s="32"/>
      <c r="E5" s="32"/>
      <c r="F5" s="5"/>
      <c r="G5" s="6">
        <f>$C$4-WEEKDAY($C$4,3)+$E$4*7</f>
        <v>46118</v>
      </c>
      <c r="H5" s="6">
        <f t="shared" ref="H5:AO5" si="0">G5+1</f>
        <v>46119</v>
      </c>
      <c r="I5" s="6">
        <f t="shared" si="0"/>
        <v>46120</v>
      </c>
      <c r="J5" s="6">
        <f t="shared" si="0"/>
        <v>46121</v>
      </c>
      <c r="K5" s="6">
        <f t="shared" si="0"/>
        <v>46122</v>
      </c>
      <c r="L5" s="6">
        <f t="shared" si="0"/>
        <v>46123</v>
      </c>
      <c r="M5" s="6">
        <f t="shared" si="0"/>
        <v>46124</v>
      </c>
      <c r="N5" s="6">
        <f t="shared" si="0"/>
        <v>46125</v>
      </c>
      <c r="O5" s="6">
        <f t="shared" si="0"/>
        <v>46126</v>
      </c>
      <c r="P5" s="6">
        <f t="shared" si="0"/>
        <v>46127</v>
      </c>
      <c r="Q5" s="6">
        <f t="shared" si="0"/>
        <v>46128</v>
      </c>
      <c r="R5" s="6">
        <f t="shared" si="0"/>
        <v>46129</v>
      </c>
      <c r="S5" s="6">
        <f t="shared" si="0"/>
        <v>46130</v>
      </c>
      <c r="T5" s="6">
        <f t="shared" si="0"/>
        <v>46131</v>
      </c>
      <c r="U5" s="6">
        <f t="shared" si="0"/>
        <v>46132</v>
      </c>
      <c r="V5" s="6">
        <f t="shared" si="0"/>
        <v>46133</v>
      </c>
      <c r="W5" s="6">
        <f t="shared" si="0"/>
        <v>46134</v>
      </c>
      <c r="X5" s="6">
        <f t="shared" si="0"/>
        <v>46135</v>
      </c>
      <c r="Y5" s="6">
        <f t="shared" si="0"/>
        <v>46136</v>
      </c>
      <c r="Z5" s="6">
        <f t="shared" si="0"/>
        <v>46137</v>
      </c>
      <c r="AA5" s="6">
        <f t="shared" si="0"/>
        <v>46138</v>
      </c>
      <c r="AB5" s="6">
        <f t="shared" si="0"/>
        <v>46139</v>
      </c>
      <c r="AC5" s="6">
        <f t="shared" si="0"/>
        <v>46140</v>
      </c>
      <c r="AD5" s="6">
        <f t="shared" si="0"/>
        <v>46141</v>
      </c>
      <c r="AE5" s="6">
        <f t="shared" si="0"/>
        <v>46142</v>
      </c>
      <c r="AF5" s="6">
        <f t="shared" si="0"/>
        <v>46143</v>
      </c>
      <c r="AG5" s="6">
        <f t="shared" si="0"/>
        <v>46144</v>
      </c>
      <c r="AH5" s="6">
        <f t="shared" si="0"/>
        <v>46145</v>
      </c>
      <c r="AI5" s="6">
        <f t="shared" si="0"/>
        <v>46146</v>
      </c>
      <c r="AJ5" s="6">
        <f t="shared" si="0"/>
        <v>46147</v>
      </c>
      <c r="AK5" s="6">
        <f t="shared" si="0"/>
        <v>46148</v>
      </c>
      <c r="AL5" s="6">
        <f t="shared" si="0"/>
        <v>46149</v>
      </c>
      <c r="AM5" s="6">
        <f t="shared" si="0"/>
        <v>46150</v>
      </c>
      <c r="AN5" s="6">
        <f t="shared" si="0"/>
        <v>46151</v>
      </c>
      <c r="AO5" s="6">
        <f t="shared" si="0"/>
        <v>46152</v>
      </c>
    </row>
    <row r="6" spans="1:41" ht="21.95" customHeight="1" x14ac:dyDescent="0.25">
      <c r="A6" s="7" t="s">
        <v>9</v>
      </c>
      <c r="B6" s="8" t="s">
        <v>10</v>
      </c>
      <c r="C6" s="8" t="s">
        <v>11</v>
      </c>
      <c r="D6" s="8" t="s">
        <v>12</v>
      </c>
      <c r="E6" s="8" t="s">
        <v>13</v>
      </c>
      <c r="F6" s="9" t="s">
        <v>14</v>
      </c>
      <c r="G6" s="10" t="str">
        <f t="shared" ref="G6:AO6" si="1">CHOOSE(WEEKDAY(G$5,2),"Mo","Di","Mi","Do","Fr","Sa","So")</f>
        <v>Mo</v>
      </c>
      <c r="H6" s="10" t="str">
        <f t="shared" si="1"/>
        <v>Di</v>
      </c>
      <c r="I6" s="10" t="str">
        <f t="shared" si="1"/>
        <v>Mi</v>
      </c>
      <c r="J6" s="10" t="str">
        <f t="shared" si="1"/>
        <v>Do</v>
      </c>
      <c r="K6" s="10" t="str">
        <f t="shared" si="1"/>
        <v>Fr</v>
      </c>
      <c r="L6" s="10" t="str">
        <f t="shared" si="1"/>
        <v>Sa</v>
      </c>
      <c r="M6" s="10" t="str">
        <f t="shared" si="1"/>
        <v>So</v>
      </c>
      <c r="N6" s="10" t="str">
        <f t="shared" si="1"/>
        <v>Mo</v>
      </c>
      <c r="O6" s="10" t="str">
        <f t="shared" si="1"/>
        <v>Di</v>
      </c>
      <c r="P6" s="10" t="str">
        <f t="shared" si="1"/>
        <v>Mi</v>
      </c>
      <c r="Q6" s="10" t="str">
        <f t="shared" si="1"/>
        <v>Do</v>
      </c>
      <c r="R6" s="10" t="str">
        <f t="shared" si="1"/>
        <v>Fr</v>
      </c>
      <c r="S6" s="10" t="str">
        <f t="shared" si="1"/>
        <v>Sa</v>
      </c>
      <c r="T6" s="10" t="str">
        <f t="shared" si="1"/>
        <v>So</v>
      </c>
      <c r="U6" s="10" t="str">
        <f t="shared" si="1"/>
        <v>Mo</v>
      </c>
      <c r="V6" s="10" t="str">
        <f t="shared" si="1"/>
        <v>Di</v>
      </c>
      <c r="W6" s="10" t="str">
        <f t="shared" si="1"/>
        <v>Mi</v>
      </c>
      <c r="X6" s="10" t="str">
        <f t="shared" si="1"/>
        <v>Do</v>
      </c>
      <c r="Y6" s="10" t="str">
        <f t="shared" si="1"/>
        <v>Fr</v>
      </c>
      <c r="Z6" s="10" t="str">
        <f t="shared" si="1"/>
        <v>Sa</v>
      </c>
      <c r="AA6" s="10" t="str">
        <f t="shared" si="1"/>
        <v>So</v>
      </c>
      <c r="AB6" s="10" t="str">
        <f t="shared" si="1"/>
        <v>Mo</v>
      </c>
      <c r="AC6" s="10" t="str">
        <f t="shared" si="1"/>
        <v>Di</v>
      </c>
      <c r="AD6" s="10" t="str">
        <f t="shared" si="1"/>
        <v>Mi</v>
      </c>
      <c r="AE6" s="10" t="str">
        <f t="shared" si="1"/>
        <v>Do</v>
      </c>
      <c r="AF6" s="10" t="str">
        <f t="shared" si="1"/>
        <v>Fr</v>
      </c>
      <c r="AG6" s="10" t="str">
        <f t="shared" si="1"/>
        <v>Sa</v>
      </c>
      <c r="AH6" s="10" t="str">
        <f t="shared" si="1"/>
        <v>So</v>
      </c>
      <c r="AI6" s="10" t="str">
        <f t="shared" si="1"/>
        <v>Mo</v>
      </c>
      <c r="AJ6" s="10" t="str">
        <f t="shared" si="1"/>
        <v>Di</v>
      </c>
      <c r="AK6" s="10" t="str">
        <f t="shared" si="1"/>
        <v>Mi</v>
      </c>
      <c r="AL6" s="10" t="str">
        <f t="shared" si="1"/>
        <v>Do</v>
      </c>
      <c r="AM6" s="10" t="str">
        <f t="shared" si="1"/>
        <v>Fr</v>
      </c>
      <c r="AN6" s="10" t="str">
        <f t="shared" si="1"/>
        <v>Sa</v>
      </c>
      <c r="AO6" s="10" t="str">
        <f t="shared" si="1"/>
        <v>So</v>
      </c>
    </row>
    <row r="7" spans="1:41" ht="21" customHeight="1" x14ac:dyDescent="0.25">
      <c r="A7" s="11" t="s">
        <v>15</v>
      </c>
      <c r="B7" s="12" t="s">
        <v>14</v>
      </c>
      <c r="C7" s="13"/>
      <c r="D7" s="14"/>
      <c r="E7" s="14"/>
      <c r="F7" s="15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</row>
    <row r="8" spans="1:41" ht="21" customHeight="1" x14ac:dyDescent="0.25">
      <c r="A8" s="17" t="s">
        <v>16</v>
      </c>
      <c r="B8" s="18" t="s">
        <v>17</v>
      </c>
      <c r="C8" s="19">
        <v>1</v>
      </c>
      <c r="D8" s="20">
        <v>46118</v>
      </c>
      <c r="E8" s="20">
        <v>46118</v>
      </c>
      <c r="F8" s="21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</row>
    <row r="9" spans="1:41" ht="21" customHeight="1" x14ac:dyDescent="0.25">
      <c r="A9" s="23" t="s">
        <v>18</v>
      </c>
      <c r="B9" s="24" t="s">
        <v>19</v>
      </c>
      <c r="C9" s="25">
        <v>0.9</v>
      </c>
      <c r="D9" s="26">
        <v>46119</v>
      </c>
      <c r="E9" s="26">
        <v>46121</v>
      </c>
      <c r="F9" s="21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</row>
    <row r="10" spans="1:41" ht="21" customHeight="1" x14ac:dyDescent="0.25">
      <c r="A10" s="17" t="s">
        <v>20</v>
      </c>
      <c r="B10" s="18" t="s">
        <v>21</v>
      </c>
      <c r="C10" s="19">
        <v>1</v>
      </c>
      <c r="D10" s="20">
        <v>46120</v>
      </c>
      <c r="E10" s="20">
        <v>46121</v>
      </c>
      <c r="F10" s="21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</row>
    <row r="11" spans="1:41" ht="21" customHeight="1" x14ac:dyDescent="0.25">
      <c r="A11" s="23" t="s">
        <v>22</v>
      </c>
      <c r="B11" s="24" t="s">
        <v>23</v>
      </c>
      <c r="C11" s="25">
        <v>1</v>
      </c>
      <c r="D11" s="26">
        <v>46121</v>
      </c>
      <c r="E11" s="26">
        <v>46122</v>
      </c>
      <c r="F11" s="21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</row>
    <row r="12" spans="1:41" ht="21" customHeight="1" x14ac:dyDescent="0.25">
      <c r="A12" s="17" t="s">
        <v>24</v>
      </c>
      <c r="B12" s="18" t="s">
        <v>17</v>
      </c>
      <c r="C12" s="19">
        <v>0.8</v>
      </c>
      <c r="D12" s="20">
        <v>46122</v>
      </c>
      <c r="E12" s="20">
        <v>46124</v>
      </c>
      <c r="F12" s="21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</row>
    <row r="13" spans="1:41" ht="21" customHeight="1" x14ac:dyDescent="0.25">
      <c r="A13" s="23" t="s">
        <v>25</v>
      </c>
      <c r="B13" s="24" t="s">
        <v>26</v>
      </c>
      <c r="C13" s="25">
        <v>0.7</v>
      </c>
      <c r="D13" s="26">
        <v>46123</v>
      </c>
      <c r="E13" s="26">
        <v>46124</v>
      </c>
      <c r="F13" s="21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</row>
    <row r="14" spans="1:41" ht="21" customHeight="1" x14ac:dyDescent="0.25">
      <c r="A14" s="17" t="s">
        <v>27</v>
      </c>
      <c r="B14" s="18" t="s">
        <v>28</v>
      </c>
      <c r="C14" s="19">
        <v>0.6</v>
      </c>
      <c r="D14" s="20">
        <v>46124</v>
      </c>
      <c r="E14" s="20">
        <v>46125</v>
      </c>
      <c r="F14" s="21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</row>
    <row r="15" spans="1:41" ht="21" customHeight="1" x14ac:dyDescent="0.25">
      <c r="A15" s="11" t="s">
        <v>29</v>
      </c>
      <c r="B15" s="12" t="s">
        <v>14</v>
      </c>
      <c r="C15" s="13"/>
      <c r="D15" s="14"/>
      <c r="E15" s="14"/>
      <c r="F15" s="15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</row>
    <row r="16" spans="1:41" ht="21" customHeight="1" x14ac:dyDescent="0.25">
      <c r="A16" s="17" t="s">
        <v>30</v>
      </c>
      <c r="B16" s="18" t="s">
        <v>31</v>
      </c>
      <c r="C16" s="19">
        <v>0.8</v>
      </c>
      <c r="D16" s="20">
        <v>46125</v>
      </c>
      <c r="E16" s="20">
        <v>46129</v>
      </c>
      <c r="F16" s="21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</row>
    <row r="17" spans="1:41" ht="21" customHeight="1" x14ac:dyDescent="0.25">
      <c r="A17" s="23" t="s">
        <v>32</v>
      </c>
      <c r="B17" s="24" t="s">
        <v>21</v>
      </c>
      <c r="C17" s="25">
        <v>0.75</v>
      </c>
      <c r="D17" s="26">
        <v>46126</v>
      </c>
      <c r="E17" s="26">
        <v>46129</v>
      </c>
      <c r="F17" s="21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</row>
    <row r="18" spans="1:41" ht="21" customHeight="1" x14ac:dyDescent="0.25">
      <c r="A18" s="17" t="s">
        <v>33</v>
      </c>
      <c r="B18" s="18" t="s">
        <v>26</v>
      </c>
      <c r="C18" s="19">
        <v>0.65</v>
      </c>
      <c r="D18" s="20">
        <v>46127</v>
      </c>
      <c r="E18" s="20">
        <v>46131</v>
      </c>
      <c r="F18" s="21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</row>
    <row r="19" spans="1:41" ht="21" customHeight="1" x14ac:dyDescent="0.25">
      <c r="A19" s="23" t="s">
        <v>34</v>
      </c>
      <c r="B19" s="24" t="s">
        <v>28</v>
      </c>
      <c r="C19" s="25">
        <v>0.7</v>
      </c>
      <c r="D19" s="26">
        <v>46128</v>
      </c>
      <c r="E19" s="26">
        <v>46131</v>
      </c>
      <c r="F19" s="21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</row>
    <row r="20" spans="1:41" ht="21" customHeight="1" x14ac:dyDescent="0.25">
      <c r="A20" s="17" t="s">
        <v>35</v>
      </c>
      <c r="B20" s="18" t="s">
        <v>19</v>
      </c>
      <c r="C20" s="19">
        <v>0.9</v>
      </c>
      <c r="D20" s="20">
        <v>46129</v>
      </c>
      <c r="E20" s="20">
        <v>46132</v>
      </c>
      <c r="F20" s="21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</row>
    <row r="21" spans="1:41" ht="21" customHeight="1" x14ac:dyDescent="0.25">
      <c r="A21" s="23" t="s">
        <v>36</v>
      </c>
      <c r="B21" s="24" t="s">
        <v>23</v>
      </c>
      <c r="C21" s="25">
        <v>0.55000000000000004</v>
      </c>
      <c r="D21" s="26">
        <v>46130</v>
      </c>
      <c r="E21" s="26">
        <v>46132</v>
      </c>
      <c r="F21" s="21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</row>
    <row r="22" spans="1:41" ht="21" customHeight="1" x14ac:dyDescent="0.25">
      <c r="A22" s="17" t="s">
        <v>37</v>
      </c>
      <c r="B22" s="18" t="s">
        <v>31</v>
      </c>
      <c r="C22" s="19">
        <v>0.6</v>
      </c>
      <c r="D22" s="20">
        <v>46131</v>
      </c>
      <c r="E22" s="20">
        <v>46134</v>
      </c>
      <c r="F22" s="21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</row>
    <row r="23" spans="1:41" ht="21" customHeight="1" x14ac:dyDescent="0.25">
      <c r="A23" s="11" t="s">
        <v>38</v>
      </c>
      <c r="B23" s="12" t="s">
        <v>14</v>
      </c>
      <c r="C23" s="13"/>
      <c r="D23" s="14"/>
      <c r="E23" s="14"/>
      <c r="F23" s="15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</row>
    <row r="24" spans="1:41" ht="21" customHeight="1" x14ac:dyDescent="0.25">
      <c r="A24" s="17" t="s">
        <v>39</v>
      </c>
      <c r="B24" s="18" t="s">
        <v>17</v>
      </c>
      <c r="C24" s="19">
        <v>0.6</v>
      </c>
      <c r="D24" s="20">
        <v>46133</v>
      </c>
      <c r="E24" s="20">
        <v>46137</v>
      </c>
      <c r="F24" s="21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</row>
    <row r="25" spans="1:41" ht="21" customHeight="1" x14ac:dyDescent="0.25">
      <c r="A25" s="23" t="s">
        <v>40</v>
      </c>
      <c r="B25" s="24" t="s">
        <v>21</v>
      </c>
      <c r="C25" s="25">
        <v>0.5</v>
      </c>
      <c r="D25" s="26">
        <v>46134</v>
      </c>
      <c r="E25" s="26">
        <v>46138</v>
      </c>
      <c r="F25" s="21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</row>
    <row r="26" spans="1:41" ht="21" customHeight="1" x14ac:dyDescent="0.25">
      <c r="A26" s="17" t="s">
        <v>41</v>
      </c>
      <c r="B26" s="18" t="s">
        <v>23</v>
      </c>
      <c r="C26" s="19">
        <v>0.45</v>
      </c>
      <c r="D26" s="20">
        <v>46136</v>
      </c>
      <c r="E26" s="20">
        <v>46141</v>
      </c>
      <c r="F26" s="21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</row>
    <row r="27" spans="1:41" ht="21" customHeight="1" x14ac:dyDescent="0.25">
      <c r="A27" s="23" t="s">
        <v>42</v>
      </c>
      <c r="B27" s="24" t="s">
        <v>26</v>
      </c>
      <c r="C27" s="25">
        <v>0.4</v>
      </c>
      <c r="D27" s="26">
        <v>46137</v>
      </c>
      <c r="E27" s="26">
        <v>46141</v>
      </c>
      <c r="F27" s="21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</row>
    <row r="28" spans="1:41" ht="21" customHeight="1" x14ac:dyDescent="0.25">
      <c r="A28" s="17" t="s">
        <v>43</v>
      </c>
      <c r="B28" s="18" t="s">
        <v>28</v>
      </c>
      <c r="C28" s="19">
        <v>0.35</v>
      </c>
      <c r="D28" s="20">
        <v>46138</v>
      </c>
      <c r="E28" s="20">
        <v>46141</v>
      </c>
      <c r="F28" s="21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</row>
    <row r="29" spans="1:41" ht="21" customHeight="1" x14ac:dyDescent="0.25">
      <c r="A29" s="23" t="s">
        <v>44</v>
      </c>
      <c r="B29" s="24" t="s">
        <v>31</v>
      </c>
      <c r="C29" s="25">
        <v>0.3</v>
      </c>
      <c r="D29" s="26">
        <v>46139</v>
      </c>
      <c r="E29" s="26">
        <v>46142</v>
      </c>
      <c r="F29" s="21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</row>
    <row r="30" spans="1:41" ht="21" customHeight="1" x14ac:dyDescent="0.25">
      <c r="A30" s="17" t="s">
        <v>45</v>
      </c>
      <c r="B30" s="18" t="s">
        <v>19</v>
      </c>
      <c r="C30" s="19">
        <v>0.2</v>
      </c>
      <c r="D30" s="20">
        <v>46141</v>
      </c>
      <c r="E30" s="20">
        <v>46142</v>
      </c>
      <c r="F30" s="21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</row>
    <row r="31" spans="1:41" ht="21" customHeight="1" x14ac:dyDescent="0.25">
      <c r="A31" s="11" t="s">
        <v>46</v>
      </c>
      <c r="B31" s="12" t="s">
        <v>14</v>
      </c>
      <c r="C31" s="13"/>
      <c r="D31" s="14"/>
      <c r="E31" s="14"/>
      <c r="F31" s="15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</row>
    <row r="32" spans="1:41" ht="21" customHeight="1" x14ac:dyDescent="0.25">
      <c r="A32" s="17" t="s">
        <v>47</v>
      </c>
      <c r="B32" s="18" t="s">
        <v>23</v>
      </c>
      <c r="C32" s="19">
        <v>0.25</v>
      </c>
      <c r="D32" s="20">
        <v>46143</v>
      </c>
      <c r="E32" s="20">
        <v>46148</v>
      </c>
      <c r="F32" s="21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</row>
    <row r="33" spans="1:41" ht="21" customHeight="1" x14ac:dyDescent="0.25">
      <c r="A33" s="23" t="s">
        <v>48</v>
      </c>
      <c r="B33" s="24" t="s">
        <v>17</v>
      </c>
      <c r="C33" s="25">
        <v>0.2</v>
      </c>
      <c r="D33" s="26">
        <v>46144</v>
      </c>
      <c r="E33" s="26">
        <v>46153</v>
      </c>
      <c r="F33" s="21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</row>
    <row r="34" spans="1:41" ht="21" customHeight="1" x14ac:dyDescent="0.25">
      <c r="A34" s="17" t="s">
        <v>49</v>
      </c>
      <c r="B34" s="18" t="s">
        <v>31</v>
      </c>
      <c r="C34" s="19">
        <v>0.15</v>
      </c>
      <c r="D34" s="20">
        <v>46146</v>
      </c>
      <c r="E34" s="20">
        <v>46154</v>
      </c>
      <c r="F34" s="21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</row>
    <row r="35" spans="1:41" ht="21" customHeight="1" x14ac:dyDescent="0.25">
      <c r="A35" s="23" t="s">
        <v>50</v>
      </c>
      <c r="B35" s="24" t="s">
        <v>21</v>
      </c>
      <c r="C35" s="25">
        <v>0.1</v>
      </c>
      <c r="D35" s="26">
        <v>46149</v>
      </c>
      <c r="E35" s="26">
        <v>46153</v>
      </c>
      <c r="F35" s="21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</row>
    <row r="36" spans="1:41" ht="21" customHeight="1" x14ac:dyDescent="0.25">
      <c r="A36" s="17" t="s">
        <v>51</v>
      </c>
      <c r="B36" s="18" t="s">
        <v>28</v>
      </c>
      <c r="C36" s="19">
        <v>0.1</v>
      </c>
      <c r="D36" s="20">
        <v>46151</v>
      </c>
      <c r="E36" s="20">
        <v>46155</v>
      </c>
      <c r="F36" s="21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</row>
    <row r="37" spans="1:41" ht="21" customHeight="1" x14ac:dyDescent="0.25">
      <c r="A37" s="23" t="s">
        <v>52</v>
      </c>
      <c r="B37" s="24" t="s">
        <v>23</v>
      </c>
      <c r="C37" s="25">
        <v>0.05</v>
      </c>
      <c r="D37" s="26">
        <v>46153</v>
      </c>
      <c r="E37" s="26">
        <v>46158</v>
      </c>
      <c r="F37" s="21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</row>
    <row r="38" spans="1:41" ht="21" customHeight="1" x14ac:dyDescent="0.25">
      <c r="A38" s="17" t="s">
        <v>53</v>
      </c>
      <c r="B38" s="18" t="s">
        <v>26</v>
      </c>
      <c r="C38" s="19">
        <v>0</v>
      </c>
      <c r="D38" s="20">
        <v>46154</v>
      </c>
      <c r="E38" s="20">
        <v>46158</v>
      </c>
      <c r="F38" s="21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</row>
    <row r="39" spans="1:41" ht="21" customHeight="1" x14ac:dyDescent="0.25">
      <c r="A39" s="11" t="s">
        <v>54</v>
      </c>
      <c r="B39" s="12" t="s">
        <v>14</v>
      </c>
      <c r="C39" s="13"/>
      <c r="D39" s="14"/>
      <c r="E39" s="14"/>
      <c r="F39" s="15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</row>
    <row r="40" spans="1:41" ht="21" customHeight="1" x14ac:dyDescent="0.25">
      <c r="A40" s="17" t="s">
        <v>55</v>
      </c>
      <c r="B40" s="18" t="s">
        <v>31</v>
      </c>
      <c r="C40" s="19">
        <v>0</v>
      </c>
      <c r="D40" s="20">
        <v>46159</v>
      </c>
      <c r="E40" s="20">
        <v>46162</v>
      </c>
      <c r="F40" s="21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</row>
    <row r="41" spans="1:41" ht="21" customHeight="1" x14ac:dyDescent="0.25">
      <c r="A41" s="23" t="s">
        <v>56</v>
      </c>
      <c r="B41" s="24" t="s">
        <v>17</v>
      </c>
      <c r="C41" s="25">
        <v>0</v>
      </c>
      <c r="D41" s="26">
        <v>46160</v>
      </c>
      <c r="E41" s="26">
        <v>46163</v>
      </c>
      <c r="F41" s="21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</row>
    <row r="42" spans="1:41" ht="21" customHeight="1" x14ac:dyDescent="0.25">
      <c r="A42" s="17" t="s">
        <v>57</v>
      </c>
      <c r="B42" s="18" t="s">
        <v>21</v>
      </c>
      <c r="C42" s="19">
        <v>0</v>
      </c>
      <c r="D42" s="20">
        <v>46161</v>
      </c>
      <c r="E42" s="20">
        <v>46164</v>
      </c>
      <c r="F42" s="21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</row>
    <row r="43" spans="1:41" ht="21" customHeight="1" x14ac:dyDescent="0.25">
      <c r="A43" s="23" t="s">
        <v>58</v>
      </c>
      <c r="B43" s="24" t="s">
        <v>28</v>
      </c>
      <c r="C43" s="25">
        <v>0</v>
      </c>
      <c r="D43" s="26">
        <v>46162</v>
      </c>
      <c r="E43" s="26">
        <v>46164</v>
      </c>
      <c r="F43" s="21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</row>
    <row r="44" spans="1:41" ht="21" customHeight="1" x14ac:dyDescent="0.25">
      <c r="A44" s="17" t="s">
        <v>59</v>
      </c>
      <c r="B44" s="18" t="s">
        <v>26</v>
      </c>
      <c r="C44" s="19">
        <v>0</v>
      </c>
      <c r="D44" s="20">
        <v>46163</v>
      </c>
      <c r="E44" s="20">
        <v>46165</v>
      </c>
      <c r="F44" s="21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</row>
    <row r="45" spans="1:41" ht="21" customHeight="1" x14ac:dyDescent="0.25">
      <c r="A45" s="23" t="s">
        <v>60</v>
      </c>
      <c r="B45" s="24" t="s">
        <v>19</v>
      </c>
      <c r="C45" s="25">
        <v>0</v>
      </c>
      <c r="D45" s="26">
        <v>46164</v>
      </c>
      <c r="E45" s="26">
        <v>46165</v>
      </c>
      <c r="F45" s="21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</row>
    <row r="46" spans="1:41" ht="21" customHeight="1" x14ac:dyDescent="0.25">
      <c r="A46" s="17" t="s">
        <v>61</v>
      </c>
      <c r="B46" s="18" t="s">
        <v>23</v>
      </c>
      <c r="C46" s="19">
        <v>0</v>
      </c>
      <c r="D46" s="20">
        <v>46165</v>
      </c>
      <c r="E46" s="20">
        <v>46166</v>
      </c>
      <c r="F46" s="21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</row>
    <row r="47" spans="1:41" ht="21" customHeight="1" x14ac:dyDescent="0.25">
      <c r="A47" s="11" t="s">
        <v>62</v>
      </c>
      <c r="B47" s="12" t="s">
        <v>14</v>
      </c>
      <c r="C47" s="13"/>
      <c r="D47" s="14"/>
      <c r="E47" s="14"/>
      <c r="F47" s="15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</row>
    <row r="48" spans="1:41" ht="21" customHeight="1" x14ac:dyDescent="0.25">
      <c r="A48" s="17" t="s">
        <v>63</v>
      </c>
      <c r="B48" s="18" t="s">
        <v>17</v>
      </c>
      <c r="C48" s="19">
        <v>0</v>
      </c>
      <c r="D48" s="20">
        <v>46167</v>
      </c>
      <c r="E48" s="20">
        <v>46167</v>
      </c>
      <c r="F48" s="21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</row>
    <row r="49" spans="1:41" ht="21" customHeight="1" x14ac:dyDescent="0.25">
      <c r="A49" s="23" t="s">
        <v>64</v>
      </c>
      <c r="B49" s="24" t="s">
        <v>31</v>
      </c>
      <c r="C49" s="25">
        <v>0</v>
      </c>
      <c r="D49" s="26">
        <v>46168</v>
      </c>
      <c r="E49" s="26">
        <v>46168</v>
      </c>
      <c r="F49" s="21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</row>
    <row r="50" spans="1:41" ht="21" customHeight="1" x14ac:dyDescent="0.25">
      <c r="A50" s="17" t="s">
        <v>65</v>
      </c>
      <c r="B50" s="18" t="s">
        <v>21</v>
      </c>
      <c r="C50" s="19">
        <v>0</v>
      </c>
      <c r="D50" s="20">
        <v>46169</v>
      </c>
      <c r="E50" s="20">
        <v>46169</v>
      </c>
      <c r="F50" s="21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</row>
    <row r="51" spans="1:41" ht="21" customHeight="1" x14ac:dyDescent="0.25">
      <c r="A51" s="23" t="s">
        <v>66</v>
      </c>
      <c r="B51" s="24" t="s">
        <v>23</v>
      </c>
      <c r="C51" s="25">
        <v>0</v>
      </c>
      <c r="D51" s="26">
        <v>46170</v>
      </c>
      <c r="E51" s="26">
        <v>46170</v>
      </c>
      <c r="F51" s="21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</row>
    <row r="52" spans="1:41" ht="21" customHeight="1" x14ac:dyDescent="0.25">
      <c r="A52" s="17" t="s">
        <v>67</v>
      </c>
      <c r="B52" s="18" t="s">
        <v>26</v>
      </c>
      <c r="C52" s="19">
        <v>0</v>
      </c>
      <c r="D52" s="20">
        <v>46168</v>
      </c>
      <c r="E52" s="20">
        <v>46171</v>
      </c>
      <c r="F52" s="21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</row>
    <row r="53" spans="1:41" ht="21" customHeight="1" x14ac:dyDescent="0.25">
      <c r="A53" s="23" t="s">
        <v>68</v>
      </c>
      <c r="B53" s="24" t="s">
        <v>28</v>
      </c>
      <c r="C53" s="25">
        <v>0</v>
      </c>
      <c r="D53" s="26">
        <v>46168</v>
      </c>
      <c r="E53" s="26">
        <v>46172</v>
      </c>
      <c r="F53" s="21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</row>
    <row r="54" spans="1:41" ht="21" customHeight="1" x14ac:dyDescent="0.25">
      <c r="A54" s="17" t="s">
        <v>69</v>
      </c>
      <c r="B54" s="18" t="s">
        <v>19</v>
      </c>
      <c r="C54" s="19">
        <v>0</v>
      </c>
      <c r="D54" s="20">
        <v>46173</v>
      </c>
      <c r="E54" s="20">
        <v>46175</v>
      </c>
      <c r="F54" s="21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</row>
    <row r="55" spans="1:41" ht="21" customHeight="1" x14ac:dyDescent="0.25">
      <c r="A55" s="23" t="s">
        <v>14</v>
      </c>
      <c r="B55" s="24" t="s">
        <v>14</v>
      </c>
      <c r="C55" s="25"/>
      <c r="D55" s="26"/>
      <c r="E55" s="26"/>
      <c r="F55" s="21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</row>
    <row r="56" spans="1:41" ht="21" customHeight="1" x14ac:dyDescent="0.25">
      <c r="A56" s="17" t="s">
        <v>14</v>
      </c>
      <c r="B56" s="18" t="s">
        <v>14</v>
      </c>
      <c r="C56" s="19"/>
      <c r="D56" s="20"/>
      <c r="E56" s="20"/>
      <c r="F56" s="21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</row>
    <row r="57" spans="1:41" ht="21" customHeight="1" x14ac:dyDescent="0.25">
      <c r="A57" s="23" t="s">
        <v>14</v>
      </c>
      <c r="B57" s="24" t="s">
        <v>14</v>
      </c>
      <c r="C57" s="25"/>
      <c r="D57" s="26"/>
      <c r="E57" s="26"/>
      <c r="F57" s="21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</row>
    <row r="58" spans="1:41" ht="21" customHeight="1" x14ac:dyDescent="0.25">
      <c r="A58" s="17" t="s">
        <v>14</v>
      </c>
      <c r="B58" s="18" t="s">
        <v>14</v>
      </c>
      <c r="C58" s="19"/>
      <c r="D58" s="20"/>
      <c r="E58" s="20"/>
      <c r="F58" s="21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</row>
    <row r="59" spans="1:41" ht="21" customHeight="1" x14ac:dyDescent="0.25">
      <c r="A59" s="23" t="s">
        <v>14</v>
      </c>
      <c r="B59" s="24" t="s">
        <v>14</v>
      </c>
      <c r="C59" s="25"/>
      <c r="D59" s="26"/>
      <c r="E59" s="26"/>
      <c r="F59" s="21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</row>
    <row r="60" spans="1:41" ht="21" customHeight="1" x14ac:dyDescent="0.25">
      <c r="A60" s="17" t="s">
        <v>14</v>
      </c>
      <c r="B60" s="18" t="s">
        <v>14</v>
      </c>
      <c r="C60" s="19"/>
      <c r="D60" s="20"/>
      <c r="E60" s="20"/>
      <c r="F60" s="21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</row>
  </sheetData>
  <mergeCells count="9">
    <mergeCell ref="AI4:AO4"/>
    <mergeCell ref="G4:M4"/>
    <mergeCell ref="A5:E5"/>
    <mergeCell ref="B3:E3"/>
    <mergeCell ref="B2:E2"/>
    <mergeCell ref="B1:E1"/>
    <mergeCell ref="AB4:AH4"/>
    <mergeCell ref="N4:T4"/>
    <mergeCell ref="U4:AA4"/>
  </mergeCells>
  <conditionalFormatting sqref="C7:C60">
    <cfRule type="dataBar" priority="1">
      <dataBar>
        <cfvo type="num" val="0"/>
        <cfvo type="num" val="1"/>
        <color rgb="FF7CB342"/>
      </dataBar>
    </cfRule>
  </conditionalFormatting>
  <conditionalFormatting sqref="G4:AO60">
    <cfRule type="expression" dxfId="5" priority="3">
      <formula>G$5=TODAY()</formula>
    </cfRule>
  </conditionalFormatting>
  <conditionalFormatting sqref="G7:AO60">
    <cfRule type="expression" dxfId="4" priority="2">
      <formula>AND(G$5&gt;=$D7,G$5&lt;=$E7,$D7&lt;&gt;"",$E7&lt;&gt;"")</formula>
    </cfRule>
    <cfRule type="expression" dxfId="3" priority="2">
      <formula>AND(G$5&gt;=$D7,G$5&lt;=$E7,G$5&lt;=$D7+MAX(ROUND(($E7-$D7+1)*MIN(MAX($C7,0),1),0)-1,0),$D7&lt;&gt;"",$E7&lt;&gt;"")</formula>
    </cfRule>
  </conditionalFormatting>
  <dataValidations count="3">
    <dataValidation type="decimal" allowBlank="1" promptTitle="Fortschritt" prompt="Bitte einen Wert zwischen 0% und 100% eingeben." sqref="C7:C60" xr:uid="{00000000-0002-0000-0000-000000000000}">
      <formula1>0</formula1>
      <formula2>1</formula2>
    </dataValidation>
    <dataValidation type="date" allowBlank="1" sqref="D7:E60" xr:uid="{00000000-0002-0000-0000-000001000000}">
      <formula1>DATE(2020,1,1)</formula1>
      <formula2>DATE(2100,12,31)</formula2>
    </dataValidation>
    <dataValidation type="custom" allowBlank="1" errorTitle="Ungültiges Datum" error="Das Enddatum muss am oder nach dem Beginndatum liegen." sqref="E7:E60" xr:uid="{00000000-0002-0000-0000-000002000000}">
      <formula1>OR(E7="",D7="",E7&gt;=D7)</formula1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60"/>
  <sheetViews>
    <sheetView showGridLines="0" workbookViewId="0"/>
  </sheetViews>
  <sheetFormatPr baseColWidth="10" defaultColWidth="9.140625" defaultRowHeight="15" x14ac:dyDescent="0.25"/>
  <cols>
    <col min="1" max="1" width="30" customWidth="1"/>
    <col min="2" max="2" width="18" customWidth="1"/>
    <col min="3" max="5" width="12" customWidth="1"/>
    <col min="6" max="6" width="3" customWidth="1"/>
    <col min="7" max="41" width="10" customWidth="1"/>
  </cols>
  <sheetData>
    <row r="1" spans="1:41" ht="24" customHeight="1" x14ac:dyDescent="0.25">
      <c r="A1" s="1" t="s">
        <v>0</v>
      </c>
      <c r="B1" s="33" t="s">
        <v>1</v>
      </c>
      <c r="C1" s="34"/>
      <c r="D1" s="34"/>
      <c r="E1" s="35"/>
    </row>
    <row r="2" spans="1:41" ht="24" customHeight="1" x14ac:dyDescent="0.25">
      <c r="A2" s="1" t="s">
        <v>2</v>
      </c>
      <c r="B2" s="33" t="s">
        <v>3</v>
      </c>
      <c r="C2" s="34"/>
      <c r="D2" s="34"/>
      <c r="E2" s="35"/>
    </row>
    <row r="3" spans="1:41" ht="24" customHeight="1" x14ac:dyDescent="0.25">
      <c r="A3" s="1" t="s">
        <v>4</v>
      </c>
      <c r="B3" s="33" t="s">
        <v>5</v>
      </c>
      <c r="C3" s="34"/>
      <c r="D3" s="34"/>
      <c r="E3" s="35"/>
    </row>
    <row r="4" spans="1:41" ht="21.95" customHeight="1" x14ac:dyDescent="0.25">
      <c r="B4" s="2" t="s">
        <v>6</v>
      </c>
      <c r="C4" s="3">
        <v>46118</v>
      </c>
      <c r="D4" s="2" t="s">
        <v>7</v>
      </c>
      <c r="E4" s="4">
        <v>0</v>
      </c>
      <c r="F4" s="5"/>
      <c r="G4" s="27">
        <f>$C$4-WEEKDAY($C$4,3)+$E$4*7</f>
        <v>46118</v>
      </c>
      <c r="H4" s="27">
        <f t="shared" ref="H4:AO4" si="0">G4+7</f>
        <v>46125</v>
      </c>
      <c r="I4" s="27">
        <f t="shared" si="0"/>
        <v>46132</v>
      </c>
      <c r="J4" s="27">
        <f t="shared" si="0"/>
        <v>46139</v>
      </c>
      <c r="K4" s="27">
        <f t="shared" si="0"/>
        <v>46146</v>
      </c>
      <c r="L4" s="27">
        <f t="shared" si="0"/>
        <v>46153</v>
      </c>
      <c r="M4" s="27">
        <f t="shared" si="0"/>
        <v>46160</v>
      </c>
      <c r="N4" s="27">
        <f t="shared" si="0"/>
        <v>46167</v>
      </c>
      <c r="O4" s="27">
        <f t="shared" si="0"/>
        <v>46174</v>
      </c>
      <c r="P4" s="27">
        <f t="shared" si="0"/>
        <v>46181</v>
      </c>
      <c r="Q4" s="27">
        <f t="shared" si="0"/>
        <v>46188</v>
      </c>
      <c r="R4" s="27">
        <f t="shared" si="0"/>
        <v>46195</v>
      </c>
      <c r="S4" s="27">
        <f t="shared" si="0"/>
        <v>46202</v>
      </c>
      <c r="T4" s="27">
        <f t="shared" si="0"/>
        <v>46209</v>
      </c>
      <c r="U4" s="27">
        <f t="shared" si="0"/>
        <v>46216</v>
      </c>
      <c r="V4" s="27">
        <f t="shared" si="0"/>
        <v>46223</v>
      </c>
      <c r="W4" s="27">
        <f t="shared" si="0"/>
        <v>46230</v>
      </c>
      <c r="X4" s="27">
        <f t="shared" si="0"/>
        <v>46237</v>
      </c>
      <c r="Y4" s="27">
        <f t="shared" si="0"/>
        <v>46244</v>
      </c>
      <c r="Z4" s="27">
        <f t="shared" si="0"/>
        <v>46251</v>
      </c>
      <c r="AA4" s="27">
        <f t="shared" si="0"/>
        <v>46258</v>
      </c>
      <c r="AB4" s="27">
        <f t="shared" si="0"/>
        <v>46265</v>
      </c>
      <c r="AC4" s="27">
        <f t="shared" si="0"/>
        <v>46272</v>
      </c>
      <c r="AD4" s="27">
        <f t="shared" si="0"/>
        <v>46279</v>
      </c>
      <c r="AE4" s="27">
        <f t="shared" si="0"/>
        <v>46286</v>
      </c>
      <c r="AF4" s="27">
        <f t="shared" si="0"/>
        <v>46293</v>
      </c>
      <c r="AG4" s="27">
        <f t="shared" si="0"/>
        <v>46300</v>
      </c>
      <c r="AH4" s="27">
        <f t="shared" si="0"/>
        <v>46307</v>
      </c>
      <c r="AI4" s="27">
        <f t="shared" si="0"/>
        <v>46314</v>
      </c>
      <c r="AJ4" s="27">
        <f t="shared" si="0"/>
        <v>46321</v>
      </c>
      <c r="AK4" s="27">
        <f t="shared" si="0"/>
        <v>46328</v>
      </c>
      <c r="AL4" s="27">
        <f t="shared" si="0"/>
        <v>46335</v>
      </c>
      <c r="AM4" s="27">
        <f t="shared" si="0"/>
        <v>46342</v>
      </c>
      <c r="AN4" s="27">
        <f t="shared" si="0"/>
        <v>46349</v>
      </c>
      <c r="AO4" s="27">
        <f t="shared" si="0"/>
        <v>46356</v>
      </c>
    </row>
    <row r="5" spans="1:41" ht="20.100000000000001" customHeight="1" x14ac:dyDescent="0.25">
      <c r="A5" s="31" t="s">
        <v>8</v>
      </c>
      <c r="B5" s="32"/>
      <c r="C5" s="32"/>
      <c r="D5" s="32"/>
      <c r="E5" s="32"/>
      <c r="F5" s="5"/>
      <c r="G5" s="28" t="str">
        <f t="shared" ref="G5:AN5" si="1">"KW "&amp;RIGHT("00"&amp;INT((G4-DATE(YEAR(G4-WEEKDAY(G4-1)+4),1,3)+WEEKDAY(DATE(YEAR(G4-WEEKDAY(G4-1)+4),1,3))+5)/7),2)</f>
        <v>KW 15</v>
      </c>
      <c r="H5" s="28" t="str">
        <f t="shared" si="1"/>
        <v>KW 16</v>
      </c>
      <c r="I5" s="28" t="str">
        <f t="shared" si="1"/>
        <v>KW 17</v>
      </c>
      <c r="J5" s="28" t="str">
        <f t="shared" si="1"/>
        <v>KW 18</v>
      </c>
      <c r="K5" s="28" t="str">
        <f t="shared" si="1"/>
        <v>KW 19</v>
      </c>
      <c r="L5" s="28" t="str">
        <f t="shared" si="1"/>
        <v>KW 20</v>
      </c>
      <c r="M5" s="28" t="str">
        <f t="shared" si="1"/>
        <v>KW 21</v>
      </c>
      <c r="N5" s="28" t="str">
        <f t="shared" si="1"/>
        <v>KW 22</v>
      </c>
      <c r="O5" s="28" t="str">
        <f t="shared" si="1"/>
        <v>KW 23</v>
      </c>
      <c r="P5" s="28" t="str">
        <f t="shared" si="1"/>
        <v>KW 24</v>
      </c>
      <c r="Q5" s="28" t="str">
        <f t="shared" si="1"/>
        <v>KW 25</v>
      </c>
      <c r="R5" s="28" t="str">
        <f t="shared" si="1"/>
        <v>KW 26</v>
      </c>
      <c r="S5" s="28" t="str">
        <f t="shared" si="1"/>
        <v>KW 27</v>
      </c>
      <c r="T5" s="28" t="str">
        <f t="shared" si="1"/>
        <v>KW 28</v>
      </c>
      <c r="U5" s="28" t="str">
        <f t="shared" si="1"/>
        <v>KW 29</v>
      </c>
      <c r="V5" s="28" t="str">
        <f t="shared" si="1"/>
        <v>KW 30</v>
      </c>
      <c r="W5" s="28" t="str">
        <f t="shared" si="1"/>
        <v>KW 31</v>
      </c>
      <c r="X5" s="28" t="str">
        <f t="shared" si="1"/>
        <v>KW 32</v>
      </c>
      <c r="Y5" s="28" t="str">
        <f t="shared" si="1"/>
        <v>KW 33</v>
      </c>
      <c r="Z5" s="28" t="str">
        <f t="shared" si="1"/>
        <v>KW 34</v>
      </c>
      <c r="AA5" s="28" t="str">
        <f t="shared" si="1"/>
        <v>KW 35</v>
      </c>
      <c r="AB5" s="28" t="str">
        <f t="shared" si="1"/>
        <v>KW 36</v>
      </c>
      <c r="AC5" s="28" t="str">
        <f t="shared" si="1"/>
        <v>KW 37</v>
      </c>
      <c r="AD5" s="28" t="str">
        <f t="shared" si="1"/>
        <v>KW 38</v>
      </c>
      <c r="AE5" s="28" t="str">
        <f t="shared" si="1"/>
        <v>KW 39</v>
      </c>
      <c r="AF5" s="28" t="str">
        <f t="shared" si="1"/>
        <v>KW 40</v>
      </c>
      <c r="AG5" s="28" t="str">
        <f t="shared" si="1"/>
        <v>KW 41</v>
      </c>
      <c r="AH5" s="28" t="str">
        <f t="shared" si="1"/>
        <v>KW 42</v>
      </c>
      <c r="AI5" s="28" t="str">
        <f t="shared" si="1"/>
        <v>KW 43</v>
      </c>
      <c r="AJ5" s="28" t="str">
        <f t="shared" si="1"/>
        <v>KW 44</v>
      </c>
      <c r="AK5" s="28" t="str">
        <f t="shared" si="1"/>
        <v>KW 45</v>
      </c>
      <c r="AL5" s="28" t="str">
        <f t="shared" si="1"/>
        <v>KW 46</v>
      </c>
      <c r="AM5" s="28" t="str">
        <f t="shared" si="1"/>
        <v>KW 47</v>
      </c>
      <c r="AN5" s="28" t="str">
        <f t="shared" si="1"/>
        <v>KW 48</v>
      </c>
      <c r="AO5" s="28" t="e">
        <f ca="1">"KW "&amp;RIGHT("00"&amp;_xludf.ISOWEEKNUM(AO4),2)</f>
        <v>#NAME?</v>
      </c>
    </row>
    <row r="6" spans="1:41" ht="21.95" customHeight="1" x14ac:dyDescent="0.25">
      <c r="A6" s="7" t="s">
        <v>9</v>
      </c>
      <c r="B6" s="8" t="s">
        <v>10</v>
      </c>
      <c r="C6" s="8" t="s">
        <v>11</v>
      </c>
      <c r="D6" s="8" t="s">
        <v>12</v>
      </c>
      <c r="E6" s="8" t="s">
        <v>13</v>
      </c>
      <c r="F6" s="9" t="s">
        <v>14</v>
      </c>
      <c r="G6" s="29" t="s">
        <v>14</v>
      </c>
      <c r="H6" s="29" t="s">
        <v>14</v>
      </c>
      <c r="I6" s="29" t="s">
        <v>14</v>
      </c>
      <c r="J6" s="29" t="s">
        <v>14</v>
      </c>
      <c r="K6" s="29" t="s">
        <v>14</v>
      </c>
      <c r="L6" s="29" t="s">
        <v>14</v>
      </c>
      <c r="M6" s="29" t="s">
        <v>14</v>
      </c>
      <c r="N6" s="29" t="s">
        <v>14</v>
      </c>
      <c r="O6" s="29" t="s">
        <v>14</v>
      </c>
      <c r="P6" s="29" t="s">
        <v>14</v>
      </c>
      <c r="Q6" s="29" t="s">
        <v>14</v>
      </c>
      <c r="R6" s="29" t="s">
        <v>14</v>
      </c>
      <c r="S6" s="29" t="s">
        <v>14</v>
      </c>
      <c r="T6" s="29" t="s">
        <v>14</v>
      </c>
      <c r="U6" s="29" t="s">
        <v>14</v>
      </c>
      <c r="V6" s="29" t="s">
        <v>14</v>
      </c>
      <c r="W6" s="29" t="s">
        <v>14</v>
      </c>
      <c r="X6" s="29" t="s">
        <v>14</v>
      </c>
      <c r="Y6" s="29" t="s">
        <v>14</v>
      </c>
      <c r="Z6" s="29" t="s">
        <v>14</v>
      </c>
      <c r="AA6" s="29" t="s">
        <v>14</v>
      </c>
      <c r="AB6" s="29" t="s">
        <v>14</v>
      </c>
      <c r="AC6" s="29" t="s">
        <v>14</v>
      </c>
      <c r="AD6" s="29" t="s">
        <v>14</v>
      </c>
      <c r="AE6" s="29" t="s">
        <v>14</v>
      </c>
      <c r="AF6" s="29" t="s">
        <v>14</v>
      </c>
      <c r="AG6" s="29" t="s">
        <v>14</v>
      </c>
      <c r="AH6" s="29" t="s">
        <v>14</v>
      </c>
      <c r="AI6" s="29" t="s">
        <v>14</v>
      </c>
      <c r="AJ6" s="29" t="s">
        <v>14</v>
      </c>
      <c r="AK6" s="29" t="s">
        <v>14</v>
      </c>
      <c r="AL6" s="29" t="s">
        <v>14</v>
      </c>
      <c r="AM6" s="29" t="s">
        <v>14</v>
      </c>
      <c r="AN6" s="29" t="s">
        <v>14</v>
      </c>
      <c r="AO6" s="29" t="s">
        <v>14</v>
      </c>
    </row>
    <row r="7" spans="1:41" ht="21" customHeight="1" x14ac:dyDescent="0.25">
      <c r="A7" s="11" t="s">
        <v>15</v>
      </c>
      <c r="B7" s="12" t="s">
        <v>14</v>
      </c>
      <c r="C7" s="13"/>
      <c r="D7" s="14"/>
      <c r="E7" s="14"/>
      <c r="F7" s="15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</row>
    <row r="8" spans="1:41" ht="21" customHeight="1" x14ac:dyDescent="0.25">
      <c r="A8" s="17" t="s">
        <v>16</v>
      </c>
      <c r="B8" s="18" t="s">
        <v>17</v>
      </c>
      <c r="C8" s="19">
        <v>1</v>
      </c>
      <c r="D8" s="20">
        <v>46118</v>
      </c>
      <c r="E8" s="20">
        <v>46118</v>
      </c>
      <c r="F8" s="21"/>
      <c r="G8" s="30">
        <f t="shared" ref="G8:P14" si="2">IF(AND($D8&lt;=G$4+6,$E8&gt;=G$4),1,"")</f>
        <v>1</v>
      </c>
      <c r="H8" s="30" t="str">
        <f t="shared" si="2"/>
        <v/>
      </c>
      <c r="I8" s="30" t="str">
        <f t="shared" si="2"/>
        <v/>
      </c>
      <c r="J8" s="30" t="str">
        <f t="shared" si="2"/>
        <v/>
      </c>
      <c r="K8" s="30" t="str">
        <f t="shared" si="2"/>
        <v/>
      </c>
      <c r="L8" s="30" t="str">
        <f t="shared" si="2"/>
        <v/>
      </c>
      <c r="M8" s="30" t="str">
        <f t="shared" si="2"/>
        <v/>
      </c>
      <c r="N8" s="30" t="str">
        <f t="shared" si="2"/>
        <v/>
      </c>
      <c r="O8" s="30" t="str">
        <f t="shared" si="2"/>
        <v/>
      </c>
      <c r="P8" s="30" t="str">
        <f t="shared" si="2"/>
        <v/>
      </c>
      <c r="Q8" s="30" t="str">
        <f t="shared" ref="Q8:Z14" si="3">IF(AND($D8&lt;=Q$4+6,$E8&gt;=Q$4),1,"")</f>
        <v/>
      </c>
      <c r="R8" s="30" t="str">
        <f t="shared" si="3"/>
        <v/>
      </c>
      <c r="S8" s="30" t="str">
        <f t="shared" si="3"/>
        <v/>
      </c>
      <c r="T8" s="30" t="str">
        <f t="shared" si="3"/>
        <v/>
      </c>
      <c r="U8" s="30" t="str">
        <f t="shared" si="3"/>
        <v/>
      </c>
      <c r="V8" s="30" t="str">
        <f t="shared" si="3"/>
        <v/>
      </c>
      <c r="W8" s="30" t="str">
        <f t="shared" si="3"/>
        <v/>
      </c>
      <c r="X8" s="30" t="str">
        <f t="shared" si="3"/>
        <v/>
      </c>
      <c r="Y8" s="30" t="str">
        <f t="shared" si="3"/>
        <v/>
      </c>
      <c r="Z8" s="30" t="str">
        <f t="shared" si="3"/>
        <v/>
      </c>
      <c r="AA8" s="30" t="str">
        <f t="shared" ref="AA8:AO14" si="4">IF(AND($D8&lt;=AA$4+6,$E8&gt;=AA$4),1,"")</f>
        <v/>
      </c>
      <c r="AB8" s="30" t="str">
        <f t="shared" si="4"/>
        <v/>
      </c>
      <c r="AC8" s="30" t="str">
        <f t="shared" si="4"/>
        <v/>
      </c>
      <c r="AD8" s="30" t="str">
        <f t="shared" si="4"/>
        <v/>
      </c>
      <c r="AE8" s="30" t="str">
        <f t="shared" si="4"/>
        <v/>
      </c>
      <c r="AF8" s="30" t="str">
        <f t="shared" si="4"/>
        <v/>
      </c>
      <c r="AG8" s="30" t="str">
        <f t="shared" si="4"/>
        <v/>
      </c>
      <c r="AH8" s="30" t="str">
        <f t="shared" si="4"/>
        <v/>
      </c>
      <c r="AI8" s="30" t="str">
        <f t="shared" si="4"/>
        <v/>
      </c>
      <c r="AJ8" s="30" t="str">
        <f t="shared" si="4"/>
        <v/>
      </c>
      <c r="AK8" s="30" t="str">
        <f t="shared" si="4"/>
        <v/>
      </c>
      <c r="AL8" s="30" t="str">
        <f t="shared" si="4"/>
        <v/>
      </c>
      <c r="AM8" s="30" t="str">
        <f t="shared" si="4"/>
        <v/>
      </c>
      <c r="AN8" s="30" t="str">
        <f t="shared" si="4"/>
        <v/>
      </c>
      <c r="AO8" s="30" t="str">
        <f t="shared" si="4"/>
        <v/>
      </c>
    </row>
    <row r="9" spans="1:41" ht="21" customHeight="1" x14ac:dyDescent="0.25">
      <c r="A9" s="23" t="s">
        <v>18</v>
      </c>
      <c r="B9" s="24" t="s">
        <v>19</v>
      </c>
      <c r="C9" s="25">
        <v>0.9</v>
      </c>
      <c r="D9" s="26">
        <v>46119</v>
      </c>
      <c r="E9" s="26">
        <v>46121</v>
      </c>
      <c r="F9" s="21"/>
      <c r="G9" s="30">
        <f t="shared" si="2"/>
        <v>1</v>
      </c>
      <c r="H9" s="30" t="str">
        <f t="shared" si="2"/>
        <v/>
      </c>
      <c r="I9" s="30" t="str">
        <f t="shared" si="2"/>
        <v/>
      </c>
      <c r="J9" s="30" t="str">
        <f t="shared" si="2"/>
        <v/>
      </c>
      <c r="K9" s="30" t="str">
        <f t="shared" si="2"/>
        <v/>
      </c>
      <c r="L9" s="30" t="str">
        <f t="shared" si="2"/>
        <v/>
      </c>
      <c r="M9" s="30" t="str">
        <f t="shared" si="2"/>
        <v/>
      </c>
      <c r="N9" s="30" t="str">
        <f t="shared" si="2"/>
        <v/>
      </c>
      <c r="O9" s="30" t="str">
        <f t="shared" si="2"/>
        <v/>
      </c>
      <c r="P9" s="30" t="str">
        <f t="shared" si="2"/>
        <v/>
      </c>
      <c r="Q9" s="30" t="str">
        <f t="shared" si="3"/>
        <v/>
      </c>
      <c r="R9" s="30" t="str">
        <f t="shared" si="3"/>
        <v/>
      </c>
      <c r="S9" s="30" t="str">
        <f t="shared" si="3"/>
        <v/>
      </c>
      <c r="T9" s="30" t="str">
        <f t="shared" si="3"/>
        <v/>
      </c>
      <c r="U9" s="30" t="str">
        <f t="shared" si="3"/>
        <v/>
      </c>
      <c r="V9" s="30" t="str">
        <f t="shared" si="3"/>
        <v/>
      </c>
      <c r="W9" s="30" t="str">
        <f t="shared" si="3"/>
        <v/>
      </c>
      <c r="X9" s="30" t="str">
        <f t="shared" si="3"/>
        <v/>
      </c>
      <c r="Y9" s="30" t="str">
        <f t="shared" si="3"/>
        <v/>
      </c>
      <c r="Z9" s="30" t="str">
        <f t="shared" si="3"/>
        <v/>
      </c>
      <c r="AA9" s="30" t="str">
        <f t="shared" si="4"/>
        <v/>
      </c>
      <c r="AB9" s="30" t="str">
        <f t="shared" si="4"/>
        <v/>
      </c>
      <c r="AC9" s="30" t="str">
        <f t="shared" si="4"/>
        <v/>
      </c>
      <c r="AD9" s="30" t="str">
        <f t="shared" si="4"/>
        <v/>
      </c>
      <c r="AE9" s="30" t="str">
        <f t="shared" si="4"/>
        <v/>
      </c>
      <c r="AF9" s="30" t="str">
        <f t="shared" si="4"/>
        <v/>
      </c>
      <c r="AG9" s="30" t="str">
        <f t="shared" si="4"/>
        <v/>
      </c>
      <c r="AH9" s="30" t="str">
        <f t="shared" si="4"/>
        <v/>
      </c>
      <c r="AI9" s="30" t="str">
        <f t="shared" si="4"/>
        <v/>
      </c>
      <c r="AJ9" s="30" t="str">
        <f t="shared" si="4"/>
        <v/>
      </c>
      <c r="AK9" s="30" t="str">
        <f t="shared" si="4"/>
        <v/>
      </c>
      <c r="AL9" s="30" t="str">
        <f t="shared" si="4"/>
        <v/>
      </c>
      <c r="AM9" s="30" t="str">
        <f t="shared" si="4"/>
        <v/>
      </c>
      <c r="AN9" s="30" t="str">
        <f t="shared" si="4"/>
        <v/>
      </c>
      <c r="AO9" s="30" t="str">
        <f t="shared" si="4"/>
        <v/>
      </c>
    </row>
    <row r="10" spans="1:41" ht="21" customHeight="1" x14ac:dyDescent="0.25">
      <c r="A10" s="17" t="s">
        <v>20</v>
      </c>
      <c r="B10" s="18" t="s">
        <v>21</v>
      </c>
      <c r="C10" s="19">
        <v>1</v>
      </c>
      <c r="D10" s="20">
        <v>46120</v>
      </c>
      <c r="E10" s="20">
        <v>46121</v>
      </c>
      <c r="F10" s="21"/>
      <c r="G10" s="30">
        <f t="shared" si="2"/>
        <v>1</v>
      </c>
      <c r="H10" s="30" t="str">
        <f t="shared" si="2"/>
        <v/>
      </c>
      <c r="I10" s="30" t="str">
        <f t="shared" si="2"/>
        <v/>
      </c>
      <c r="J10" s="30" t="str">
        <f t="shared" si="2"/>
        <v/>
      </c>
      <c r="K10" s="30" t="str">
        <f t="shared" si="2"/>
        <v/>
      </c>
      <c r="L10" s="30" t="str">
        <f t="shared" si="2"/>
        <v/>
      </c>
      <c r="M10" s="30" t="str">
        <f t="shared" si="2"/>
        <v/>
      </c>
      <c r="N10" s="30" t="str">
        <f t="shared" si="2"/>
        <v/>
      </c>
      <c r="O10" s="30" t="str">
        <f t="shared" si="2"/>
        <v/>
      </c>
      <c r="P10" s="30" t="str">
        <f t="shared" si="2"/>
        <v/>
      </c>
      <c r="Q10" s="30" t="str">
        <f t="shared" si="3"/>
        <v/>
      </c>
      <c r="R10" s="30" t="str">
        <f t="shared" si="3"/>
        <v/>
      </c>
      <c r="S10" s="30" t="str">
        <f t="shared" si="3"/>
        <v/>
      </c>
      <c r="T10" s="30" t="str">
        <f t="shared" si="3"/>
        <v/>
      </c>
      <c r="U10" s="30" t="str">
        <f t="shared" si="3"/>
        <v/>
      </c>
      <c r="V10" s="30" t="str">
        <f t="shared" si="3"/>
        <v/>
      </c>
      <c r="W10" s="30" t="str">
        <f t="shared" si="3"/>
        <v/>
      </c>
      <c r="X10" s="30" t="str">
        <f t="shared" si="3"/>
        <v/>
      </c>
      <c r="Y10" s="30" t="str">
        <f t="shared" si="3"/>
        <v/>
      </c>
      <c r="Z10" s="30" t="str">
        <f t="shared" si="3"/>
        <v/>
      </c>
      <c r="AA10" s="30" t="str">
        <f t="shared" si="4"/>
        <v/>
      </c>
      <c r="AB10" s="30" t="str">
        <f t="shared" si="4"/>
        <v/>
      </c>
      <c r="AC10" s="30" t="str">
        <f t="shared" si="4"/>
        <v/>
      </c>
      <c r="AD10" s="30" t="str">
        <f t="shared" si="4"/>
        <v/>
      </c>
      <c r="AE10" s="30" t="str">
        <f t="shared" si="4"/>
        <v/>
      </c>
      <c r="AF10" s="30" t="str">
        <f t="shared" si="4"/>
        <v/>
      </c>
      <c r="AG10" s="30" t="str">
        <f t="shared" si="4"/>
        <v/>
      </c>
      <c r="AH10" s="30" t="str">
        <f t="shared" si="4"/>
        <v/>
      </c>
      <c r="AI10" s="30" t="str">
        <f t="shared" si="4"/>
        <v/>
      </c>
      <c r="AJ10" s="30" t="str">
        <f t="shared" si="4"/>
        <v/>
      </c>
      <c r="AK10" s="30" t="str">
        <f t="shared" si="4"/>
        <v/>
      </c>
      <c r="AL10" s="30" t="str">
        <f t="shared" si="4"/>
        <v/>
      </c>
      <c r="AM10" s="30" t="str">
        <f t="shared" si="4"/>
        <v/>
      </c>
      <c r="AN10" s="30" t="str">
        <f t="shared" si="4"/>
        <v/>
      </c>
      <c r="AO10" s="30" t="str">
        <f t="shared" si="4"/>
        <v/>
      </c>
    </row>
    <row r="11" spans="1:41" ht="21" customHeight="1" x14ac:dyDescent="0.25">
      <c r="A11" s="23" t="s">
        <v>22</v>
      </c>
      <c r="B11" s="24" t="s">
        <v>23</v>
      </c>
      <c r="C11" s="25">
        <v>1</v>
      </c>
      <c r="D11" s="26">
        <v>46121</v>
      </c>
      <c r="E11" s="26">
        <v>46122</v>
      </c>
      <c r="F11" s="21"/>
      <c r="G11" s="30">
        <f t="shared" si="2"/>
        <v>1</v>
      </c>
      <c r="H11" s="30" t="str">
        <f t="shared" si="2"/>
        <v/>
      </c>
      <c r="I11" s="30" t="str">
        <f t="shared" si="2"/>
        <v/>
      </c>
      <c r="J11" s="30" t="str">
        <f t="shared" si="2"/>
        <v/>
      </c>
      <c r="K11" s="30" t="str">
        <f t="shared" si="2"/>
        <v/>
      </c>
      <c r="L11" s="30" t="str">
        <f t="shared" si="2"/>
        <v/>
      </c>
      <c r="M11" s="30" t="str">
        <f t="shared" si="2"/>
        <v/>
      </c>
      <c r="N11" s="30" t="str">
        <f t="shared" si="2"/>
        <v/>
      </c>
      <c r="O11" s="30" t="str">
        <f t="shared" si="2"/>
        <v/>
      </c>
      <c r="P11" s="30" t="str">
        <f t="shared" si="2"/>
        <v/>
      </c>
      <c r="Q11" s="30" t="str">
        <f t="shared" si="3"/>
        <v/>
      </c>
      <c r="R11" s="30" t="str">
        <f t="shared" si="3"/>
        <v/>
      </c>
      <c r="S11" s="30" t="str">
        <f t="shared" si="3"/>
        <v/>
      </c>
      <c r="T11" s="30" t="str">
        <f t="shared" si="3"/>
        <v/>
      </c>
      <c r="U11" s="30" t="str">
        <f t="shared" si="3"/>
        <v/>
      </c>
      <c r="V11" s="30" t="str">
        <f t="shared" si="3"/>
        <v/>
      </c>
      <c r="W11" s="30" t="str">
        <f t="shared" si="3"/>
        <v/>
      </c>
      <c r="X11" s="30" t="str">
        <f t="shared" si="3"/>
        <v/>
      </c>
      <c r="Y11" s="30" t="str">
        <f t="shared" si="3"/>
        <v/>
      </c>
      <c r="Z11" s="30" t="str">
        <f t="shared" si="3"/>
        <v/>
      </c>
      <c r="AA11" s="30" t="str">
        <f t="shared" si="4"/>
        <v/>
      </c>
      <c r="AB11" s="30" t="str">
        <f t="shared" si="4"/>
        <v/>
      </c>
      <c r="AC11" s="30" t="str">
        <f t="shared" si="4"/>
        <v/>
      </c>
      <c r="AD11" s="30" t="str">
        <f t="shared" si="4"/>
        <v/>
      </c>
      <c r="AE11" s="30" t="str">
        <f t="shared" si="4"/>
        <v/>
      </c>
      <c r="AF11" s="30" t="str">
        <f t="shared" si="4"/>
        <v/>
      </c>
      <c r="AG11" s="30" t="str">
        <f t="shared" si="4"/>
        <v/>
      </c>
      <c r="AH11" s="30" t="str">
        <f t="shared" si="4"/>
        <v/>
      </c>
      <c r="AI11" s="30" t="str">
        <f t="shared" si="4"/>
        <v/>
      </c>
      <c r="AJ11" s="30" t="str">
        <f t="shared" si="4"/>
        <v/>
      </c>
      <c r="AK11" s="30" t="str">
        <f t="shared" si="4"/>
        <v/>
      </c>
      <c r="AL11" s="30" t="str">
        <f t="shared" si="4"/>
        <v/>
      </c>
      <c r="AM11" s="30" t="str">
        <f t="shared" si="4"/>
        <v/>
      </c>
      <c r="AN11" s="30" t="str">
        <f t="shared" si="4"/>
        <v/>
      </c>
      <c r="AO11" s="30" t="str">
        <f t="shared" si="4"/>
        <v/>
      </c>
    </row>
    <row r="12" spans="1:41" ht="21" customHeight="1" x14ac:dyDescent="0.25">
      <c r="A12" s="17" t="s">
        <v>24</v>
      </c>
      <c r="B12" s="18" t="s">
        <v>17</v>
      </c>
      <c r="C12" s="19">
        <v>0.8</v>
      </c>
      <c r="D12" s="20">
        <v>46122</v>
      </c>
      <c r="E12" s="20">
        <v>46124</v>
      </c>
      <c r="F12" s="21"/>
      <c r="G12" s="30">
        <f t="shared" si="2"/>
        <v>1</v>
      </c>
      <c r="H12" s="30" t="str">
        <f t="shared" si="2"/>
        <v/>
      </c>
      <c r="I12" s="30" t="str">
        <f t="shared" si="2"/>
        <v/>
      </c>
      <c r="J12" s="30" t="str">
        <f t="shared" si="2"/>
        <v/>
      </c>
      <c r="K12" s="30" t="str">
        <f t="shared" si="2"/>
        <v/>
      </c>
      <c r="L12" s="30" t="str">
        <f t="shared" si="2"/>
        <v/>
      </c>
      <c r="M12" s="30" t="str">
        <f t="shared" si="2"/>
        <v/>
      </c>
      <c r="N12" s="30" t="str">
        <f t="shared" si="2"/>
        <v/>
      </c>
      <c r="O12" s="30" t="str">
        <f t="shared" si="2"/>
        <v/>
      </c>
      <c r="P12" s="30" t="str">
        <f t="shared" si="2"/>
        <v/>
      </c>
      <c r="Q12" s="30" t="str">
        <f t="shared" si="3"/>
        <v/>
      </c>
      <c r="R12" s="30" t="str">
        <f t="shared" si="3"/>
        <v/>
      </c>
      <c r="S12" s="30" t="str">
        <f t="shared" si="3"/>
        <v/>
      </c>
      <c r="T12" s="30" t="str">
        <f t="shared" si="3"/>
        <v/>
      </c>
      <c r="U12" s="30" t="str">
        <f t="shared" si="3"/>
        <v/>
      </c>
      <c r="V12" s="30" t="str">
        <f t="shared" si="3"/>
        <v/>
      </c>
      <c r="W12" s="30" t="str">
        <f t="shared" si="3"/>
        <v/>
      </c>
      <c r="X12" s="30" t="str">
        <f t="shared" si="3"/>
        <v/>
      </c>
      <c r="Y12" s="30" t="str">
        <f t="shared" si="3"/>
        <v/>
      </c>
      <c r="Z12" s="30" t="str">
        <f t="shared" si="3"/>
        <v/>
      </c>
      <c r="AA12" s="30" t="str">
        <f t="shared" si="4"/>
        <v/>
      </c>
      <c r="AB12" s="30" t="str">
        <f t="shared" si="4"/>
        <v/>
      </c>
      <c r="AC12" s="30" t="str">
        <f t="shared" si="4"/>
        <v/>
      </c>
      <c r="AD12" s="30" t="str">
        <f t="shared" si="4"/>
        <v/>
      </c>
      <c r="AE12" s="30" t="str">
        <f t="shared" si="4"/>
        <v/>
      </c>
      <c r="AF12" s="30" t="str">
        <f t="shared" si="4"/>
        <v/>
      </c>
      <c r="AG12" s="30" t="str">
        <f t="shared" si="4"/>
        <v/>
      </c>
      <c r="AH12" s="30" t="str">
        <f t="shared" si="4"/>
        <v/>
      </c>
      <c r="AI12" s="30" t="str">
        <f t="shared" si="4"/>
        <v/>
      </c>
      <c r="AJ12" s="30" t="str">
        <f t="shared" si="4"/>
        <v/>
      </c>
      <c r="AK12" s="30" t="str">
        <f t="shared" si="4"/>
        <v/>
      </c>
      <c r="AL12" s="30" t="str">
        <f t="shared" si="4"/>
        <v/>
      </c>
      <c r="AM12" s="30" t="str">
        <f t="shared" si="4"/>
        <v/>
      </c>
      <c r="AN12" s="30" t="str">
        <f t="shared" si="4"/>
        <v/>
      </c>
      <c r="AO12" s="30" t="str">
        <f t="shared" si="4"/>
        <v/>
      </c>
    </row>
    <row r="13" spans="1:41" ht="21" customHeight="1" x14ac:dyDescent="0.25">
      <c r="A13" s="23" t="s">
        <v>25</v>
      </c>
      <c r="B13" s="24" t="s">
        <v>26</v>
      </c>
      <c r="C13" s="25">
        <v>0.7</v>
      </c>
      <c r="D13" s="26">
        <v>46123</v>
      </c>
      <c r="E13" s="26">
        <v>46124</v>
      </c>
      <c r="F13" s="21"/>
      <c r="G13" s="30">
        <f t="shared" si="2"/>
        <v>1</v>
      </c>
      <c r="H13" s="30" t="str">
        <f t="shared" si="2"/>
        <v/>
      </c>
      <c r="I13" s="30" t="str">
        <f t="shared" si="2"/>
        <v/>
      </c>
      <c r="J13" s="30" t="str">
        <f t="shared" si="2"/>
        <v/>
      </c>
      <c r="K13" s="30" t="str">
        <f t="shared" si="2"/>
        <v/>
      </c>
      <c r="L13" s="30" t="str">
        <f t="shared" si="2"/>
        <v/>
      </c>
      <c r="M13" s="30" t="str">
        <f t="shared" si="2"/>
        <v/>
      </c>
      <c r="N13" s="30" t="str">
        <f t="shared" si="2"/>
        <v/>
      </c>
      <c r="O13" s="30" t="str">
        <f t="shared" si="2"/>
        <v/>
      </c>
      <c r="P13" s="30" t="str">
        <f t="shared" si="2"/>
        <v/>
      </c>
      <c r="Q13" s="30" t="str">
        <f t="shared" si="3"/>
        <v/>
      </c>
      <c r="R13" s="30" t="str">
        <f t="shared" si="3"/>
        <v/>
      </c>
      <c r="S13" s="30" t="str">
        <f t="shared" si="3"/>
        <v/>
      </c>
      <c r="T13" s="30" t="str">
        <f t="shared" si="3"/>
        <v/>
      </c>
      <c r="U13" s="30" t="str">
        <f t="shared" si="3"/>
        <v/>
      </c>
      <c r="V13" s="30" t="str">
        <f t="shared" si="3"/>
        <v/>
      </c>
      <c r="W13" s="30" t="str">
        <f t="shared" si="3"/>
        <v/>
      </c>
      <c r="X13" s="30" t="str">
        <f t="shared" si="3"/>
        <v/>
      </c>
      <c r="Y13" s="30" t="str">
        <f t="shared" si="3"/>
        <v/>
      </c>
      <c r="Z13" s="30" t="str">
        <f t="shared" si="3"/>
        <v/>
      </c>
      <c r="AA13" s="30" t="str">
        <f t="shared" si="4"/>
        <v/>
      </c>
      <c r="AB13" s="30" t="str">
        <f t="shared" si="4"/>
        <v/>
      </c>
      <c r="AC13" s="30" t="str">
        <f t="shared" si="4"/>
        <v/>
      </c>
      <c r="AD13" s="30" t="str">
        <f t="shared" si="4"/>
        <v/>
      </c>
      <c r="AE13" s="30" t="str">
        <f t="shared" si="4"/>
        <v/>
      </c>
      <c r="AF13" s="30" t="str">
        <f t="shared" si="4"/>
        <v/>
      </c>
      <c r="AG13" s="30" t="str">
        <f t="shared" si="4"/>
        <v/>
      </c>
      <c r="AH13" s="30" t="str">
        <f t="shared" si="4"/>
        <v/>
      </c>
      <c r="AI13" s="30" t="str">
        <f t="shared" si="4"/>
        <v/>
      </c>
      <c r="AJ13" s="30" t="str">
        <f t="shared" si="4"/>
        <v/>
      </c>
      <c r="AK13" s="30" t="str">
        <f t="shared" si="4"/>
        <v/>
      </c>
      <c r="AL13" s="30" t="str">
        <f t="shared" si="4"/>
        <v/>
      </c>
      <c r="AM13" s="30" t="str">
        <f t="shared" si="4"/>
        <v/>
      </c>
      <c r="AN13" s="30" t="str">
        <f t="shared" si="4"/>
        <v/>
      </c>
      <c r="AO13" s="30" t="str">
        <f t="shared" si="4"/>
        <v/>
      </c>
    </row>
    <row r="14" spans="1:41" ht="21" customHeight="1" x14ac:dyDescent="0.25">
      <c r="A14" s="17" t="s">
        <v>27</v>
      </c>
      <c r="B14" s="18" t="s">
        <v>28</v>
      </c>
      <c r="C14" s="19">
        <v>0.6</v>
      </c>
      <c r="D14" s="20">
        <v>46124</v>
      </c>
      <c r="E14" s="20">
        <v>46125</v>
      </c>
      <c r="F14" s="21"/>
      <c r="G14" s="30">
        <f t="shared" si="2"/>
        <v>1</v>
      </c>
      <c r="H14" s="30">
        <f t="shared" si="2"/>
        <v>1</v>
      </c>
      <c r="I14" s="30" t="str">
        <f t="shared" si="2"/>
        <v/>
      </c>
      <c r="J14" s="30" t="str">
        <f t="shared" si="2"/>
        <v/>
      </c>
      <c r="K14" s="30" t="str">
        <f t="shared" si="2"/>
        <v/>
      </c>
      <c r="L14" s="30" t="str">
        <f t="shared" si="2"/>
        <v/>
      </c>
      <c r="M14" s="30" t="str">
        <f t="shared" si="2"/>
        <v/>
      </c>
      <c r="N14" s="30" t="str">
        <f t="shared" si="2"/>
        <v/>
      </c>
      <c r="O14" s="30" t="str">
        <f t="shared" si="2"/>
        <v/>
      </c>
      <c r="P14" s="30" t="str">
        <f t="shared" si="2"/>
        <v/>
      </c>
      <c r="Q14" s="30" t="str">
        <f t="shared" si="3"/>
        <v/>
      </c>
      <c r="R14" s="30" t="str">
        <f t="shared" si="3"/>
        <v/>
      </c>
      <c r="S14" s="30" t="str">
        <f t="shared" si="3"/>
        <v/>
      </c>
      <c r="T14" s="30" t="str">
        <f t="shared" si="3"/>
        <v/>
      </c>
      <c r="U14" s="30" t="str">
        <f t="shared" si="3"/>
        <v/>
      </c>
      <c r="V14" s="30" t="str">
        <f t="shared" si="3"/>
        <v/>
      </c>
      <c r="W14" s="30" t="str">
        <f t="shared" si="3"/>
        <v/>
      </c>
      <c r="X14" s="30" t="str">
        <f t="shared" si="3"/>
        <v/>
      </c>
      <c r="Y14" s="30" t="str">
        <f t="shared" si="3"/>
        <v/>
      </c>
      <c r="Z14" s="30" t="str">
        <f t="shared" si="3"/>
        <v/>
      </c>
      <c r="AA14" s="30" t="str">
        <f t="shared" si="4"/>
        <v/>
      </c>
      <c r="AB14" s="30" t="str">
        <f t="shared" si="4"/>
        <v/>
      </c>
      <c r="AC14" s="30" t="str">
        <f t="shared" si="4"/>
        <v/>
      </c>
      <c r="AD14" s="30" t="str">
        <f t="shared" si="4"/>
        <v/>
      </c>
      <c r="AE14" s="30" t="str">
        <f t="shared" si="4"/>
        <v/>
      </c>
      <c r="AF14" s="30" t="str">
        <f t="shared" si="4"/>
        <v/>
      </c>
      <c r="AG14" s="30" t="str">
        <f t="shared" si="4"/>
        <v/>
      </c>
      <c r="AH14" s="30" t="str">
        <f t="shared" si="4"/>
        <v/>
      </c>
      <c r="AI14" s="30" t="str">
        <f t="shared" si="4"/>
        <v/>
      </c>
      <c r="AJ14" s="30" t="str">
        <f t="shared" si="4"/>
        <v/>
      </c>
      <c r="AK14" s="30" t="str">
        <f t="shared" si="4"/>
        <v/>
      </c>
      <c r="AL14" s="30" t="str">
        <f t="shared" si="4"/>
        <v/>
      </c>
      <c r="AM14" s="30" t="str">
        <f t="shared" si="4"/>
        <v/>
      </c>
      <c r="AN14" s="30" t="str">
        <f t="shared" si="4"/>
        <v/>
      </c>
      <c r="AO14" s="30" t="str">
        <f t="shared" si="4"/>
        <v/>
      </c>
    </row>
    <row r="15" spans="1:41" ht="21" customHeight="1" x14ac:dyDescent="0.25">
      <c r="A15" s="11" t="s">
        <v>29</v>
      </c>
      <c r="B15" s="12" t="s">
        <v>14</v>
      </c>
      <c r="C15" s="13"/>
      <c r="D15" s="14"/>
      <c r="E15" s="14"/>
      <c r="F15" s="15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</row>
    <row r="16" spans="1:41" ht="21" customHeight="1" x14ac:dyDescent="0.25">
      <c r="A16" s="17" t="s">
        <v>30</v>
      </c>
      <c r="B16" s="18" t="s">
        <v>31</v>
      </c>
      <c r="C16" s="19">
        <v>0.8</v>
      </c>
      <c r="D16" s="20">
        <v>46125</v>
      </c>
      <c r="E16" s="20">
        <v>46129</v>
      </c>
      <c r="F16" s="21"/>
      <c r="G16" s="30" t="str">
        <f t="shared" ref="G16:P22" si="5">IF(AND($D16&lt;=G$4+6,$E16&gt;=G$4),1,"")</f>
        <v/>
      </c>
      <c r="H16" s="30">
        <f t="shared" si="5"/>
        <v>1</v>
      </c>
      <c r="I16" s="30" t="str">
        <f t="shared" si="5"/>
        <v/>
      </c>
      <c r="J16" s="30" t="str">
        <f t="shared" si="5"/>
        <v/>
      </c>
      <c r="K16" s="30" t="str">
        <f t="shared" si="5"/>
        <v/>
      </c>
      <c r="L16" s="30" t="str">
        <f t="shared" si="5"/>
        <v/>
      </c>
      <c r="M16" s="30" t="str">
        <f t="shared" si="5"/>
        <v/>
      </c>
      <c r="N16" s="30" t="str">
        <f t="shared" si="5"/>
        <v/>
      </c>
      <c r="O16" s="30" t="str">
        <f t="shared" si="5"/>
        <v/>
      </c>
      <c r="P16" s="30" t="str">
        <f t="shared" si="5"/>
        <v/>
      </c>
      <c r="Q16" s="30" t="str">
        <f t="shared" ref="Q16:Z22" si="6">IF(AND($D16&lt;=Q$4+6,$E16&gt;=Q$4),1,"")</f>
        <v/>
      </c>
      <c r="R16" s="30" t="str">
        <f t="shared" si="6"/>
        <v/>
      </c>
      <c r="S16" s="30" t="str">
        <f t="shared" si="6"/>
        <v/>
      </c>
      <c r="T16" s="30" t="str">
        <f t="shared" si="6"/>
        <v/>
      </c>
      <c r="U16" s="30" t="str">
        <f t="shared" si="6"/>
        <v/>
      </c>
      <c r="V16" s="30" t="str">
        <f t="shared" si="6"/>
        <v/>
      </c>
      <c r="W16" s="30" t="str">
        <f t="shared" si="6"/>
        <v/>
      </c>
      <c r="X16" s="30" t="str">
        <f t="shared" si="6"/>
        <v/>
      </c>
      <c r="Y16" s="30" t="str">
        <f t="shared" si="6"/>
        <v/>
      </c>
      <c r="Z16" s="30" t="str">
        <f t="shared" si="6"/>
        <v/>
      </c>
      <c r="AA16" s="30" t="str">
        <f t="shared" ref="AA16:AO22" si="7">IF(AND($D16&lt;=AA$4+6,$E16&gt;=AA$4),1,"")</f>
        <v/>
      </c>
      <c r="AB16" s="30" t="str">
        <f t="shared" si="7"/>
        <v/>
      </c>
      <c r="AC16" s="30" t="str">
        <f t="shared" si="7"/>
        <v/>
      </c>
      <c r="AD16" s="30" t="str">
        <f t="shared" si="7"/>
        <v/>
      </c>
      <c r="AE16" s="30" t="str">
        <f t="shared" si="7"/>
        <v/>
      </c>
      <c r="AF16" s="30" t="str">
        <f t="shared" si="7"/>
        <v/>
      </c>
      <c r="AG16" s="30" t="str">
        <f t="shared" si="7"/>
        <v/>
      </c>
      <c r="AH16" s="30" t="str">
        <f t="shared" si="7"/>
        <v/>
      </c>
      <c r="AI16" s="30" t="str">
        <f t="shared" si="7"/>
        <v/>
      </c>
      <c r="AJ16" s="30" t="str">
        <f t="shared" si="7"/>
        <v/>
      </c>
      <c r="AK16" s="30" t="str">
        <f t="shared" si="7"/>
        <v/>
      </c>
      <c r="AL16" s="30" t="str">
        <f t="shared" si="7"/>
        <v/>
      </c>
      <c r="AM16" s="30" t="str">
        <f t="shared" si="7"/>
        <v/>
      </c>
      <c r="AN16" s="30" t="str">
        <f t="shared" si="7"/>
        <v/>
      </c>
      <c r="AO16" s="30" t="str">
        <f t="shared" si="7"/>
        <v/>
      </c>
    </row>
    <row r="17" spans="1:41" ht="21" customHeight="1" x14ac:dyDescent="0.25">
      <c r="A17" s="23" t="s">
        <v>32</v>
      </c>
      <c r="B17" s="24" t="s">
        <v>21</v>
      </c>
      <c r="C17" s="25">
        <v>0.75</v>
      </c>
      <c r="D17" s="26">
        <v>46126</v>
      </c>
      <c r="E17" s="26">
        <v>46129</v>
      </c>
      <c r="F17" s="21"/>
      <c r="G17" s="30" t="str">
        <f t="shared" si="5"/>
        <v/>
      </c>
      <c r="H17" s="30">
        <f t="shared" si="5"/>
        <v>1</v>
      </c>
      <c r="I17" s="30" t="str">
        <f t="shared" si="5"/>
        <v/>
      </c>
      <c r="J17" s="30" t="str">
        <f t="shared" si="5"/>
        <v/>
      </c>
      <c r="K17" s="30" t="str">
        <f t="shared" si="5"/>
        <v/>
      </c>
      <c r="L17" s="30" t="str">
        <f t="shared" si="5"/>
        <v/>
      </c>
      <c r="M17" s="30" t="str">
        <f t="shared" si="5"/>
        <v/>
      </c>
      <c r="N17" s="30" t="str">
        <f t="shared" si="5"/>
        <v/>
      </c>
      <c r="O17" s="30" t="str">
        <f t="shared" si="5"/>
        <v/>
      </c>
      <c r="P17" s="30" t="str">
        <f t="shared" si="5"/>
        <v/>
      </c>
      <c r="Q17" s="30" t="str">
        <f t="shared" si="6"/>
        <v/>
      </c>
      <c r="R17" s="30" t="str">
        <f t="shared" si="6"/>
        <v/>
      </c>
      <c r="S17" s="30" t="str">
        <f t="shared" si="6"/>
        <v/>
      </c>
      <c r="T17" s="30" t="str">
        <f t="shared" si="6"/>
        <v/>
      </c>
      <c r="U17" s="30" t="str">
        <f t="shared" si="6"/>
        <v/>
      </c>
      <c r="V17" s="30" t="str">
        <f t="shared" si="6"/>
        <v/>
      </c>
      <c r="W17" s="30" t="str">
        <f t="shared" si="6"/>
        <v/>
      </c>
      <c r="X17" s="30" t="str">
        <f t="shared" si="6"/>
        <v/>
      </c>
      <c r="Y17" s="30" t="str">
        <f t="shared" si="6"/>
        <v/>
      </c>
      <c r="Z17" s="30" t="str">
        <f t="shared" si="6"/>
        <v/>
      </c>
      <c r="AA17" s="30" t="str">
        <f t="shared" si="7"/>
        <v/>
      </c>
      <c r="AB17" s="30" t="str">
        <f t="shared" si="7"/>
        <v/>
      </c>
      <c r="AC17" s="30" t="str">
        <f t="shared" si="7"/>
        <v/>
      </c>
      <c r="AD17" s="30" t="str">
        <f t="shared" si="7"/>
        <v/>
      </c>
      <c r="AE17" s="30" t="str">
        <f t="shared" si="7"/>
        <v/>
      </c>
      <c r="AF17" s="30" t="str">
        <f t="shared" si="7"/>
        <v/>
      </c>
      <c r="AG17" s="30" t="str">
        <f t="shared" si="7"/>
        <v/>
      </c>
      <c r="AH17" s="30" t="str">
        <f t="shared" si="7"/>
        <v/>
      </c>
      <c r="AI17" s="30" t="str">
        <f t="shared" si="7"/>
        <v/>
      </c>
      <c r="AJ17" s="30" t="str">
        <f t="shared" si="7"/>
        <v/>
      </c>
      <c r="AK17" s="30" t="str">
        <f t="shared" si="7"/>
        <v/>
      </c>
      <c r="AL17" s="30" t="str">
        <f t="shared" si="7"/>
        <v/>
      </c>
      <c r="AM17" s="30" t="str">
        <f t="shared" si="7"/>
        <v/>
      </c>
      <c r="AN17" s="30" t="str">
        <f t="shared" si="7"/>
        <v/>
      </c>
      <c r="AO17" s="30" t="str">
        <f t="shared" si="7"/>
        <v/>
      </c>
    </row>
    <row r="18" spans="1:41" ht="21" customHeight="1" x14ac:dyDescent="0.25">
      <c r="A18" s="17" t="s">
        <v>33</v>
      </c>
      <c r="B18" s="18" t="s">
        <v>26</v>
      </c>
      <c r="C18" s="19">
        <v>0.65</v>
      </c>
      <c r="D18" s="20">
        <v>46127</v>
      </c>
      <c r="E18" s="20">
        <v>46131</v>
      </c>
      <c r="F18" s="21"/>
      <c r="G18" s="30" t="str">
        <f t="shared" si="5"/>
        <v/>
      </c>
      <c r="H18" s="30">
        <f t="shared" si="5"/>
        <v>1</v>
      </c>
      <c r="I18" s="30" t="str">
        <f t="shared" si="5"/>
        <v/>
      </c>
      <c r="J18" s="30" t="str">
        <f t="shared" si="5"/>
        <v/>
      </c>
      <c r="K18" s="30" t="str">
        <f t="shared" si="5"/>
        <v/>
      </c>
      <c r="L18" s="30" t="str">
        <f t="shared" si="5"/>
        <v/>
      </c>
      <c r="M18" s="30" t="str">
        <f t="shared" si="5"/>
        <v/>
      </c>
      <c r="N18" s="30" t="str">
        <f t="shared" si="5"/>
        <v/>
      </c>
      <c r="O18" s="30" t="str">
        <f t="shared" si="5"/>
        <v/>
      </c>
      <c r="P18" s="30" t="str">
        <f t="shared" si="5"/>
        <v/>
      </c>
      <c r="Q18" s="30" t="str">
        <f t="shared" si="6"/>
        <v/>
      </c>
      <c r="R18" s="30" t="str">
        <f t="shared" si="6"/>
        <v/>
      </c>
      <c r="S18" s="30" t="str">
        <f t="shared" si="6"/>
        <v/>
      </c>
      <c r="T18" s="30" t="str">
        <f t="shared" si="6"/>
        <v/>
      </c>
      <c r="U18" s="30" t="str">
        <f t="shared" si="6"/>
        <v/>
      </c>
      <c r="V18" s="30" t="str">
        <f t="shared" si="6"/>
        <v/>
      </c>
      <c r="W18" s="30" t="str">
        <f t="shared" si="6"/>
        <v/>
      </c>
      <c r="X18" s="30" t="str">
        <f t="shared" si="6"/>
        <v/>
      </c>
      <c r="Y18" s="30" t="str">
        <f t="shared" si="6"/>
        <v/>
      </c>
      <c r="Z18" s="30" t="str">
        <f t="shared" si="6"/>
        <v/>
      </c>
      <c r="AA18" s="30" t="str">
        <f t="shared" si="7"/>
        <v/>
      </c>
      <c r="AB18" s="30" t="str">
        <f t="shared" si="7"/>
        <v/>
      </c>
      <c r="AC18" s="30" t="str">
        <f t="shared" si="7"/>
        <v/>
      </c>
      <c r="AD18" s="30" t="str">
        <f t="shared" si="7"/>
        <v/>
      </c>
      <c r="AE18" s="30" t="str">
        <f t="shared" si="7"/>
        <v/>
      </c>
      <c r="AF18" s="30" t="str">
        <f t="shared" si="7"/>
        <v/>
      </c>
      <c r="AG18" s="30" t="str">
        <f t="shared" si="7"/>
        <v/>
      </c>
      <c r="AH18" s="30" t="str">
        <f t="shared" si="7"/>
        <v/>
      </c>
      <c r="AI18" s="30" t="str">
        <f t="shared" si="7"/>
        <v/>
      </c>
      <c r="AJ18" s="30" t="str">
        <f t="shared" si="7"/>
        <v/>
      </c>
      <c r="AK18" s="30" t="str">
        <f t="shared" si="7"/>
        <v/>
      </c>
      <c r="AL18" s="30" t="str">
        <f t="shared" si="7"/>
        <v/>
      </c>
      <c r="AM18" s="30" t="str">
        <f t="shared" si="7"/>
        <v/>
      </c>
      <c r="AN18" s="30" t="str">
        <f t="shared" si="7"/>
        <v/>
      </c>
      <c r="AO18" s="30" t="str">
        <f t="shared" si="7"/>
        <v/>
      </c>
    </row>
    <row r="19" spans="1:41" ht="21" customHeight="1" x14ac:dyDescent="0.25">
      <c r="A19" s="23" t="s">
        <v>34</v>
      </c>
      <c r="B19" s="24" t="s">
        <v>28</v>
      </c>
      <c r="C19" s="25">
        <v>0.7</v>
      </c>
      <c r="D19" s="26">
        <v>46128</v>
      </c>
      <c r="E19" s="26">
        <v>46131</v>
      </c>
      <c r="F19" s="21"/>
      <c r="G19" s="30" t="str">
        <f t="shared" si="5"/>
        <v/>
      </c>
      <c r="H19" s="30">
        <f t="shared" si="5"/>
        <v>1</v>
      </c>
      <c r="I19" s="30" t="str">
        <f t="shared" si="5"/>
        <v/>
      </c>
      <c r="J19" s="30" t="str">
        <f t="shared" si="5"/>
        <v/>
      </c>
      <c r="K19" s="30" t="str">
        <f t="shared" si="5"/>
        <v/>
      </c>
      <c r="L19" s="30" t="str">
        <f t="shared" si="5"/>
        <v/>
      </c>
      <c r="M19" s="30" t="str">
        <f t="shared" si="5"/>
        <v/>
      </c>
      <c r="N19" s="30" t="str">
        <f t="shared" si="5"/>
        <v/>
      </c>
      <c r="O19" s="30" t="str">
        <f t="shared" si="5"/>
        <v/>
      </c>
      <c r="P19" s="30" t="str">
        <f t="shared" si="5"/>
        <v/>
      </c>
      <c r="Q19" s="30" t="str">
        <f t="shared" si="6"/>
        <v/>
      </c>
      <c r="R19" s="30" t="str">
        <f t="shared" si="6"/>
        <v/>
      </c>
      <c r="S19" s="30" t="str">
        <f t="shared" si="6"/>
        <v/>
      </c>
      <c r="T19" s="30" t="str">
        <f t="shared" si="6"/>
        <v/>
      </c>
      <c r="U19" s="30" t="str">
        <f t="shared" si="6"/>
        <v/>
      </c>
      <c r="V19" s="30" t="str">
        <f t="shared" si="6"/>
        <v/>
      </c>
      <c r="W19" s="30" t="str">
        <f t="shared" si="6"/>
        <v/>
      </c>
      <c r="X19" s="30" t="str">
        <f t="shared" si="6"/>
        <v/>
      </c>
      <c r="Y19" s="30" t="str">
        <f t="shared" si="6"/>
        <v/>
      </c>
      <c r="Z19" s="30" t="str">
        <f t="shared" si="6"/>
        <v/>
      </c>
      <c r="AA19" s="30" t="str">
        <f t="shared" si="7"/>
        <v/>
      </c>
      <c r="AB19" s="30" t="str">
        <f t="shared" si="7"/>
        <v/>
      </c>
      <c r="AC19" s="30" t="str">
        <f t="shared" si="7"/>
        <v/>
      </c>
      <c r="AD19" s="30" t="str">
        <f t="shared" si="7"/>
        <v/>
      </c>
      <c r="AE19" s="30" t="str">
        <f t="shared" si="7"/>
        <v/>
      </c>
      <c r="AF19" s="30" t="str">
        <f t="shared" si="7"/>
        <v/>
      </c>
      <c r="AG19" s="30" t="str">
        <f t="shared" si="7"/>
        <v/>
      </c>
      <c r="AH19" s="30" t="str">
        <f t="shared" si="7"/>
        <v/>
      </c>
      <c r="AI19" s="30" t="str">
        <f t="shared" si="7"/>
        <v/>
      </c>
      <c r="AJ19" s="30" t="str">
        <f t="shared" si="7"/>
        <v/>
      </c>
      <c r="AK19" s="30" t="str">
        <f t="shared" si="7"/>
        <v/>
      </c>
      <c r="AL19" s="30" t="str">
        <f t="shared" si="7"/>
        <v/>
      </c>
      <c r="AM19" s="30" t="str">
        <f t="shared" si="7"/>
        <v/>
      </c>
      <c r="AN19" s="30" t="str">
        <f t="shared" si="7"/>
        <v/>
      </c>
      <c r="AO19" s="30" t="str">
        <f t="shared" si="7"/>
        <v/>
      </c>
    </row>
    <row r="20" spans="1:41" ht="21" customHeight="1" x14ac:dyDescent="0.25">
      <c r="A20" s="17" t="s">
        <v>35</v>
      </c>
      <c r="B20" s="18" t="s">
        <v>19</v>
      </c>
      <c r="C20" s="19">
        <v>0.9</v>
      </c>
      <c r="D20" s="20">
        <v>46129</v>
      </c>
      <c r="E20" s="20">
        <v>46132</v>
      </c>
      <c r="F20" s="21"/>
      <c r="G20" s="30" t="str">
        <f t="shared" si="5"/>
        <v/>
      </c>
      <c r="H20" s="30">
        <f t="shared" si="5"/>
        <v>1</v>
      </c>
      <c r="I20" s="30">
        <f t="shared" si="5"/>
        <v>1</v>
      </c>
      <c r="J20" s="30" t="str">
        <f t="shared" si="5"/>
        <v/>
      </c>
      <c r="K20" s="30" t="str">
        <f t="shared" si="5"/>
        <v/>
      </c>
      <c r="L20" s="30" t="str">
        <f t="shared" si="5"/>
        <v/>
      </c>
      <c r="M20" s="30" t="str">
        <f t="shared" si="5"/>
        <v/>
      </c>
      <c r="N20" s="30" t="str">
        <f t="shared" si="5"/>
        <v/>
      </c>
      <c r="O20" s="30" t="str">
        <f t="shared" si="5"/>
        <v/>
      </c>
      <c r="P20" s="30" t="str">
        <f t="shared" si="5"/>
        <v/>
      </c>
      <c r="Q20" s="30" t="str">
        <f t="shared" si="6"/>
        <v/>
      </c>
      <c r="R20" s="30" t="str">
        <f t="shared" si="6"/>
        <v/>
      </c>
      <c r="S20" s="30" t="str">
        <f t="shared" si="6"/>
        <v/>
      </c>
      <c r="T20" s="30" t="str">
        <f t="shared" si="6"/>
        <v/>
      </c>
      <c r="U20" s="30" t="str">
        <f t="shared" si="6"/>
        <v/>
      </c>
      <c r="V20" s="30" t="str">
        <f t="shared" si="6"/>
        <v/>
      </c>
      <c r="W20" s="30" t="str">
        <f t="shared" si="6"/>
        <v/>
      </c>
      <c r="X20" s="30" t="str">
        <f t="shared" si="6"/>
        <v/>
      </c>
      <c r="Y20" s="30" t="str">
        <f t="shared" si="6"/>
        <v/>
      </c>
      <c r="Z20" s="30" t="str">
        <f t="shared" si="6"/>
        <v/>
      </c>
      <c r="AA20" s="30" t="str">
        <f t="shared" si="7"/>
        <v/>
      </c>
      <c r="AB20" s="30" t="str">
        <f t="shared" si="7"/>
        <v/>
      </c>
      <c r="AC20" s="30" t="str">
        <f t="shared" si="7"/>
        <v/>
      </c>
      <c r="AD20" s="30" t="str">
        <f t="shared" si="7"/>
        <v/>
      </c>
      <c r="AE20" s="30" t="str">
        <f t="shared" si="7"/>
        <v/>
      </c>
      <c r="AF20" s="30" t="str">
        <f t="shared" si="7"/>
        <v/>
      </c>
      <c r="AG20" s="30" t="str">
        <f t="shared" si="7"/>
        <v/>
      </c>
      <c r="AH20" s="30" t="str">
        <f t="shared" si="7"/>
        <v/>
      </c>
      <c r="AI20" s="30" t="str">
        <f t="shared" si="7"/>
        <v/>
      </c>
      <c r="AJ20" s="30" t="str">
        <f t="shared" si="7"/>
        <v/>
      </c>
      <c r="AK20" s="30" t="str">
        <f t="shared" si="7"/>
        <v/>
      </c>
      <c r="AL20" s="30" t="str">
        <f t="shared" si="7"/>
        <v/>
      </c>
      <c r="AM20" s="30" t="str">
        <f t="shared" si="7"/>
        <v/>
      </c>
      <c r="AN20" s="30" t="str">
        <f t="shared" si="7"/>
        <v/>
      </c>
      <c r="AO20" s="30" t="str">
        <f t="shared" si="7"/>
        <v/>
      </c>
    </row>
    <row r="21" spans="1:41" ht="21" customHeight="1" x14ac:dyDescent="0.25">
      <c r="A21" s="23" t="s">
        <v>36</v>
      </c>
      <c r="B21" s="24" t="s">
        <v>23</v>
      </c>
      <c r="C21" s="25">
        <v>0.55000000000000004</v>
      </c>
      <c r="D21" s="26">
        <v>46130</v>
      </c>
      <c r="E21" s="26">
        <v>46132</v>
      </c>
      <c r="F21" s="21"/>
      <c r="G21" s="30" t="str">
        <f t="shared" si="5"/>
        <v/>
      </c>
      <c r="H21" s="30">
        <f t="shared" si="5"/>
        <v>1</v>
      </c>
      <c r="I21" s="30">
        <f t="shared" si="5"/>
        <v>1</v>
      </c>
      <c r="J21" s="30" t="str">
        <f t="shared" si="5"/>
        <v/>
      </c>
      <c r="K21" s="30" t="str">
        <f t="shared" si="5"/>
        <v/>
      </c>
      <c r="L21" s="30" t="str">
        <f t="shared" si="5"/>
        <v/>
      </c>
      <c r="M21" s="30" t="str">
        <f t="shared" si="5"/>
        <v/>
      </c>
      <c r="N21" s="30" t="str">
        <f t="shared" si="5"/>
        <v/>
      </c>
      <c r="O21" s="30" t="str">
        <f t="shared" si="5"/>
        <v/>
      </c>
      <c r="P21" s="30" t="str">
        <f t="shared" si="5"/>
        <v/>
      </c>
      <c r="Q21" s="30" t="str">
        <f t="shared" si="6"/>
        <v/>
      </c>
      <c r="R21" s="30" t="str">
        <f t="shared" si="6"/>
        <v/>
      </c>
      <c r="S21" s="30" t="str">
        <f t="shared" si="6"/>
        <v/>
      </c>
      <c r="T21" s="30" t="str">
        <f t="shared" si="6"/>
        <v/>
      </c>
      <c r="U21" s="30" t="str">
        <f t="shared" si="6"/>
        <v/>
      </c>
      <c r="V21" s="30" t="str">
        <f t="shared" si="6"/>
        <v/>
      </c>
      <c r="W21" s="30" t="str">
        <f t="shared" si="6"/>
        <v/>
      </c>
      <c r="X21" s="30" t="str">
        <f t="shared" si="6"/>
        <v/>
      </c>
      <c r="Y21" s="30" t="str">
        <f t="shared" si="6"/>
        <v/>
      </c>
      <c r="Z21" s="30" t="str">
        <f t="shared" si="6"/>
        <v/>
      </c>
      <c r="AA21" s="30" t="str">
        <f t="shared" si="7"/>
        <v/>
      </c>
      <c r="AB21" s="30" t="str">
        <f t="shared" si="7"/>
        <v/>
      </c>
      <c r="AC21" s="30" t="str">
        <f t="shared" si="7"/>
        <v/>
      </c>
      <c r="AD21" s="30" t="str">
        <f t="shared" si="7"/>
        <v/>
      </c>
      <c r="AE21" s="30" t="str">
        <f t="shared" si="7"/>
        <v/>
      </c>
      <c r="AF21" s="30" t="str">
        <f t="shared" si="7"/>
        <v/>
      </c>
      <c r="AG21" s="30" t="str">
        <f t="shared" si="7"/>
        <v/>
      </c>
      <c r="AH21" s="30" t="str">
        <f t="shared" si="7"/>
        <v/>
      </c>
      <c r="AI21" s="30" t="str">
        <f t="shared" si="7"/>
        <v/>
      </c>
      <c r="AJ21" s="30" t="str">
        <f t="shared" si="7"/>
        <v/>
      </c>
      <c r="AK21" s="30" t="str">
        <f t="shared" si="7"/>
        <v/>
      </c>
      <c r="AL21" s="30" t="str">
        <f t="shared" si="7"/>
        <v/>
      </c>
      <c r="AM21" s="30" t="str">
        <f t="shared" si="7"/>
        <v/>
      </c>
      <c r="AN21" s="30" t="str">
        <f t="shared" si="7"/>
        <v/>
      </c>
      <c r="AO21" s="30" t="str">
        <f t="shared" si="7"/>
        <v/>
      </c>
    </row>
    <row r="22" spans="1:41" ht="21" customHeight="1" x14ac:dyDescent="0.25">
      <c r="A22" s="17" t="s">
        <v>37</v>
      </c>
      <c r="B22" s="18" t="s">
        <v>31</v>
      </c>
      <c r="C22" s="19">
        <v>0.6</v>
      </c>
      <c r="D22" s="20">
        <v>46131</v>
      </c>
      <c r="E22" s="20">
        <v>46134</v>
      </c>
      <c r="F22" s="21"/>
      <c r="G22" s="30" t="str">
        <f t="shared" si="5"/>
        <v/>
      </c>
      <c r="H22" s="30">
        <f t="shared" si="5"/>
        <v>1</v>
      </c>
      <c r="I22" s="30">
        <f t="shared" si="5"/>
        <v>1</v>
      </c>
      <c r="J22" s="30" t="str">
        <f t="shared" si="5"/>
        <v/>
      </c>
      <c r="K22" s="30" t="str">
        <f t="shared" si="5"/>
        <v/>
      </c>
      <c r="L22" s="30" t="str">
        <f t="shared" si="5"/>
        <v/>
      </c>
      <c r="M22" s="30" t="str">
        <f t="shared" si="5"/>
        <v/>
      </c>
      <c r="N22" s="30" t="str">
        <f t="shared" si="5"/>
        <v/>
      </c>
      <c r="O22" s="30" t="str">
        <f t="shared" si="5"/>
        <v/>
      </c>
      <c r="P22" s="30" t="str">
        <f t="shared" si="5"/>
        <v/>
      </c>
      <c r="Q22" s="30" t="str">
        <f t="shared" si="6"/>
        <v/>
      </c>
      <c r="R22" s="30" t="str">
        <f t="shared" si="6"/>
        <v/>
      </c>
      <c r="S22" s="30" t="str">
        <f t="shared" si="6"/>
        <v/>
      </c>
      <c r="T22" s="30" t="str">
        <f t="shared" si="6"/>
        <v/>
      </c>
      <c r="U22" s="30" t="str">
        <f t="shared" si="6"/>
        <v/>
      </c>
      <c r="V22" s="30" t="str">
        <f t="shared" si="6"/>
        <v/>
      </c>
      <c r="W22" s="30" t="str">
        <f t="shared" si="6"/>
        <v/>
      </c>
      <c r="X22" s="30" t="str">
        <f t="shared" si="6"/>
        <v/>
      </c>
      <c r="Y22" s="30" t="str">
        <f t="shared" si="6"/>
        <v/>
      </c>
      <c r="Z22" s="30" t="str">
        <f t="shared" si="6"/>
        <v/>
      </c>
      <c r="AA22" s="30" t="str">
        <f t="shared" si="7"/>
        <v/>
      </c>
      <c r="AB22" s="30" t="str">
        <f t="shared" si="7"/>
        <v/>
      </c>
      <c r="AC22" s="30" t="str">
        <f t="shared" si="7"/>
        <v/>
      </c>
      <c r="AD22" s="30" t="str">
        <f t="shared" si="7"/>
        <v/>
      </c>
      <c r="AE22" s="30" t="str">
        <f t="shared" si="7"/>
        <v/>
      </c>
      <c r="AF22" s="30" t="str">
        <f t="shared" si="7"/>
        <v/>
      </c>
      <c r="AG22" s="30" t="str">
        <f t="shared" si="7"/>
        <v/>
      </c>
      <c r="AH22" s="30" t="str">
        <f t="shared" si="7"/>
        <v/>
      </c>
      <c r="AI22" s="30" t="str">
        <f t="shared" si="7"/>
        <v/>
      </c>
      <c r="AJ22" s="30" t="str">
        <f t="shared" si="7"/>
        <v/>
      </c>
      <c r="AK22" s="30" t="str">
        <f t="shared" si="7"/>
        <v/>
      </c>
      <c r="AL22" s="30" t="str">
        <f t="shared" si="7"/>
        <v/>
      </c>
      <c r="AM22" s="30" t="str">
        <f t="shared" si="7"/>
        <v/>
      </c>
      <c r="AN22" s="30" t="str">
        <f t="shared" si="7"/>
        <v/>
      </c>
      <c r="AO22" s="30" t="str">
        <f t="shared" si="7"/>
        <v/>
      </c>
    </row>
    <row r="23" spans="1:41" ht="21" customHeight="1" x14ac:dyDescent="0.25">
      <c r="A23" s="11" t="s">
        <v>38</v>
      </c>
      <c r="B23" s="12" t="s">
        <v>14</v>
      </c>
      <c r="C23" s="13"/>
      <c r="D23" s="14"/>
      <c r="E23" s="14"/>
      <c r="F23" s="15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</row>
    <row r="24" spans="1:41" ht="21" customHeight="1" x14ac:dyDescent="0.25">
      <c r="A24" s="17" t="s">
        <v>39</v>
      </c>
      <c r="B24" s="18" t="s">
        <v>17</v>
      </c>
      <c r="C24" s="19">
        <v>0.6</v>
      </c>
      <c r="D24" s="20">
        <v>46133</v>
      </c>
      <c r="E24" s="20">
        <v>46137</v>
      </c>
      <c r="F24" s="21"/>
      <c r="G24" s="30" t="str">
        <f t="shared" ref="G24:P30" si="8">IF(AND($D24&lt;=G$4+6,$E24&gt;=G$4),1,"")</f>
        <v/>
      </c>
      <c r="H24" s="30" t="str">
        <f t="shared" si="8"/>
        <v/>
      </c>
      <c r="I24" s="30">
        <f t="shared" si="8"/>
        <v>1</v>
      </c>
      <c r="J24" s="30" t="str">
        <f t="shared" si="8"/>
        <v/>
      </c>
      <c r="K24" s="30" t="str">
        <f t="shared" si="8"/>
        <v/>
      </c>
      <c r="L24" s="30" t="str">
        <f t="shared" si="8"/>
        <v/>
      </c>
      <c r="M24" s="30" t="str">
        <f t="shared" si="8"/>
        <v/>
      </c>
      <c r="N24" s="30" t="str">
        <f t="shared" si="8"/>
        <v/>
      </c>
      <c r="O24" s="30" t="str">
        <f t="shared" si="8"/>
        <v/>
      </c>
      <c r="P24" s="30" t="str">
        <f t="shared" si="8"/>
        <v/>
      </c>
      <c r="Q24" s="30" t="str">
        <f t="shared" ref="Q24:Z30" si="9">IF(AND($D24&lt;=Q$4+6,$E24&gt;=Q$4),1,"")</f>
        <v/>
      </c>
      <c r="R24" s="30" t="str">
        <f t="shared" si="9"/>
        <v/>
      </c>
      <c r="S24" s="30" t="str">
        <f t="shared" si="9"/>
        <v/>
      </c>
      <c r="T24" s="30" t="str">
        <f t="shared" si="9"/>
        <v/>
      </c>
      <c r="U24" s="30" t="str">
        <f t="shared" si="9"/>
        <v/>
      </c>
      <c r="V24" s="30" t="str">
        <f t="shared" si="9"/>
        <v/>
      </c>
      <c r="W24" s="30" t="str">
        <f t="shared" si="9"/>
        <v/>
      </c>
      <c r="X24" s="30" t="str">
        <f t="shared" si="9"/>
        <v/>
      </c>
      <c r="Y24" s="30" t="str">
        <f t="shared" si="9"/>
        <v/>
      </c>
      <c r="Z24" s="30" t="str">
        <f t="shared" si="9"/>
        <v/>
      </c>
      <c r="AA24" s="30" t="str">
        <f t="shared" ref="AA24:AO30" si="10">IF(AND($D24&lt;=AA$4+6,$E24&gt;=AA$4),1,"")</f>
        <v/>
      </c>
      <c r="AB24" s="30" t="str">
        <f t="shared" si="10"/>
        <v/>
      </c>
      <c r="AC24" s="30" t="str">
        <f t="shared" si="10"/>
        <v/>
      </c>
      <c r="AD24" s="30" t="str">
        <f t="shared" si="10"/>
        <v/>
      </c>
      <c r="AE24" s="30" t="str">
        <f t="shared" si="10"/>
        <v/>
      </c>
      <c r="AF24" s="30" t="str">
        <f t="shared" si="10"/>
        <v/>
      </c>
      <c r="AG24" s="30" t="str">
        <f t="shared" si="10"/>
        <v/>
      </c>
      <c r="AH24" s="30" t="str">
        <f t="shared" si="10"/>
        <v/>
      </c>
      <c r="AI24" s="30" t="str">
        <f t="shared" si="10"/>
        <v/>
      </c>
      <c r="AJ24" s="30" t="str">
        <f t="shared" si="10"/>
        <v/>
      </c>
      <c r="AK24" s="30" t="str">
        <f t="shared" si="10"/>
        <v/>
      </c>
      <c r="AL24" s="30" t="str">
        <f t="shared" si="10"/>
        <v/>
      </c>
      <c r="AM24" s="30" t="str">
        <f t="shared" si="10"/>
        <v/>
      </c>
      <c r="AN24" s="30" t="str">
        <f t="shared" si="10"/>
        <v/>
      </c>
      <c r="AO24" s="30" t="str">
        <f t="shared" si="10"/>
        <v/>
      </c>
    </row>
    <row r="25" spans="1:41" ht="21" customHeight="1" x14ac:dyDescent="0.25">
      <c r="A25" s="23" t="s">
        <v>40</v>
      </c>
      <c r="B25" s="24" t="s">
        <v>21</v>
      </c>
      <c r="C25" s="25">
        <v>0.5</v>
      </c>
      <c r="D25" s="26">
        <v>46134</v>
      </c>
      <c r="E25" s="26">
        <v>46138</v>
      </c>
      <c r="F25" s="21"/>
      <c r="G25" s="30" t="str">
        <f t="shared" si="8"/>
        <v/>
      </c>
      <c r="H25" s="30" t="str">
        <f t="shared" si="8"/>
        <v/>
      </c>
      <c r="I25" s="30">
        <f t="shared" si="8"/>
        <v>1</v>
      </c>
      <c r="J25" s="30" t="str">
        <f t="shared" si="8"/>
        <v/>
      </c>
      <c r="K25" s="30" t="str">
        <f t="shared" si="8"/>
        <v/>
      </c>
      <c r="L25" s="30" t="str">
        <f t="shared" si="8"/>
        <v/>
      </c>
      <c r="M25" s="30" t="str">
        <f t="shared" si="8"/>
        <v/>
      </c>
      <c r="N25" s="30" t="str">
        <f t="shared" si="8"/>
        <v/>
      </c>
      <c r="O25" s="30" t="str">
        <f t="shared" si="8"/>
        <v/>
      </c>
      <c r="P25" s="30" t="str">
        <f t="shared" si="8"/>
        <v/>
      </c>
      <c r="Q25" s="30" t="str">
        <f t="shared" si="9"/>
        <v/>
      </c>
      <c r="R25" s="30" t="str">
        <f t="shared" si="9"/>
        <v/>
      </c>
      <c r="S25" s="30" t="str">
        <f t="shared" si="9"/>
        <v/>
      </c>
      <c r="T25" s="30" t="str">
        <f t="shared" si="9"/>
        <v/>
      </c>
      <c r="U25" s="30" t="str">
        <f t="shared" si="9"/>
        <v/>
      </c>
      <c r="V25" s="30" t="str">
        <f t="shared" si="9"/>
        <v/>
      </c>
      <c r="W25" s="30" t="str">
        <f t="shared" si="9"/>
        <v/>
      </c>
      <c r="X25" s="30" t="str">
        <f t="shared" si="9"/>
        <v/>
      </c>
      <c r="Y25" s="30" t="str">
        <f t="shared" si="9"/>
        <v/>
      </c>
      <c r="Z25" s="30" t="str">
        <f t="shared" si="9"/>
        <v/>
      </c>
      <c r="AA25" s="30" t="str">
        <f t="shared" si="10"/>
        <v/>
      </c>
      <c r="AB25" s="30" t="str">
        <f t="shared" si="10"/>
        <v/>
      </c>
      <c r="AC25" s="30" t="str">
        <f t="shared" si="10"/>
        <v/>
      </c>
      <c r="AD25" s="30" t="str">
        <f t="shared" si="10"/>
        <v/>
      </c>
      <c r="AE25" s="30" t="str">
        <f t="shared" si="10"/>
        <v/>
      </c>
      <c r="AF25" s="30" t="str">
        <f t="shared" si="10"/>
        <v/>
      </c>
      <c r="AG25" s="30" t="str">
        <f t="shared" si="10"/>
        <v/>
      </c>
      <c r="AH25" s="30" t="str">
        <f t="shared" si="10"/>
        <v/>
      </c>
      <c r="AI25" s="30" t="str">
        <f t="shared" si="10"/>
        <v/>
      </c>
      <c r="AJ25" s="30" t="str">
        <f t="shared" si="10"/>
        <v/>
      </c>
      <c r="AK25" s="30" t="str">
        <f t="shared" si="10"/>
        <v/>
      </c>
      <c r="AL25" s="30" t="str">
        <f t="shared" si="10"/>
        <v/>
      </c>
      <c r="AM25" s="30" t="str">
        <f t="shared" si="10"/>
        <v/>
      </c>
      <c r="AN25" s="30" t="str">
        <f t="shared" si="10"/>
        <v/>
      </c>
      <c r="AO25" s="30" t="str">
        <f t="shared" si="10"/>
        <v/>
      </c>
    </row>
    <row r="26" spans="1:41" ht="21" customHeight="1" x14ac:dyDescent="0.25">
      <c r="A26" s="17" t="s">
        <v>41</v>
      </c>
      <c r="B26" s="18" t="s">
        <v>23</v>
      </c>
      <c r="C26" s="19">
        <v>0.45</v>
      </c>
      <c r="D26" s="20">
        <v>46136</v>
      </c>
      <c r="E26" s="20">
        <v>46141</v>
      </c>
      <c r="F26" s="21"/>
      <c r="G26" s="30" t="str">
        <f t="shared" si="8"/>
        <v/>
      </c>
      <c r="H26" s="30" t="str">
        <f t="shared" si="8"/>
        <v/>
      </c>
      <c r="I26" s="30">
        <f t="shared" si="8"/>
        <v>1</v>
      </c>
      <c r="J26" s="30">
        <f t="shared" si="8"/>
        <v>1</v>
      </c>
      <c r="K26" s="30" t="str">
        <f t="shared" si="8"/>
        <v/>
      </c>
      <c r="L26" s="30" t="str">
        <f t="shared" si="8"/>
        <v/>
      </c>
      <c r="M26" s="30" t="str">
        <f t="shared" si="8"/>
        <v/>
      </c>
      <c r="N26" s="30" t="str">
        <f t="shared" si="8"/>
        <v/>
      </c>
      <c r="O26" s="30" t="str">
        <f t="shared" si="8"/>
        <v/>
      </c>
      <c r="P26" s="30" t="str">
        <f t="shared" si="8"/>
        <v/>
      </c>
      <c r="Q26" s="30" t="str">
        <f t="shared" si="9"/>
        <v/>
      </c>
      <c r="R26" s="30" t="str">
        <f t="shared" si="9"/>
        <v/>
      </c>
      <c r="S26" s="30" t="str">
        <f t="shared" si="9"/>
        <v/>
      </c>
      <c r="T26" s="30" t="str">
        <f t="shared" si="9"/>
        <v/>
      </c>
      <c r="U26" s="30" t="str">
        <f t="shared" si="9"/>
        <v/>
      </c>
      <c r="V26" s="30" t="str">
        <f t="shared" si="9"/>
        <v/>
      </c>
      <c r="W26" s="30" t="str">
        <f t="shared" si="9"/>
        <v/>
      </c>
      <c r="X26" s="30" t="str">
        <f t="shared" si="9"/>
        <v/>
      </c>
      <c r="Y26" s="30" t="str">
        <f t="shared" si="9"/>
        <v/>
      </c>
      <c r="Z26" s="30" t="str">
        <f t="shared" si="9"/>
        <v/>
      </c>
      <c r="AA26" s="30" t="str">
        <f t="shared" si="10"/>
        <v/>
      </c>
      <c r="AB26" s="30" t="str">
        <f t="shared" si="10"/>
        <v/>
      </c>
      <c r="AC26" s="30" t="str">
        <f t="shared" si="10"/>
        <v/>
      </c>
      <c r="AD26" s="30" t="str">
        <f t="shared" si="10"/>
        <v/>
      </c>
      <c r="AE26" s="30" t="str">
        <f t="shared" si="10"/>
        <v/>
      </c>
      <c r="AF26" s="30" t="str">
        <f t="shared" si="10"/>
        <v/>
      </c>
      <c r="AG26" s="30" t="str">
        <f t="shared" si="10"/>
        <v/>
      </c>
      <c r="AH26" s="30" t="str">
        <f t="shared" si="10"/>
        <v/>
      </c>
      <c r="AI26" s="30" t="str">
        <f t="shared" si="10"/>
        <v/>
      </c>
      <c r="AJ26" s="30" t="str">
        <f t="shared" si="10"/>
        <v/>
      </c>
      <c r="AK26" s="30" t="str">
        <f t="shared" si="10"/>
        <v/>
      </c>
      <c r="AL26" s="30" t="str">
        <f t="shared" si="10"/>
        <v/>
      </c>
      <c r="AM26" s="30" t="str">
        <f t="shared" si="10"/>
        <v/>
      </c>
      <c r="AN26" s="30" t="str">
        <f t="shared" si="10"/>
        <v/>
      </c>
      <c r="AO26" s="30" t="str">
        <f t="shared" si="10"/>
        <v/>
      </c>
    </row>
    <row r="27" spans="1:41" ht="21" customHeight="1" x14ac:dyDescent="0.25">
      <c r="A27" s="23" t="s">
        <v>42</v>
      </c>
      <c r="B27" s="24" t="s">
        <v>26</v>
      </c>
      <c r="C27" s="25">
        <v>0.4</v>
      </c>
      <c r="D27" s="26">
        <v>46137</v>
      </c>
      <c r="E27" s="26">
        <v>46141</v>
      </c>
      <c r="F27" s="21"/>
      <c r="G27" s="30" t="str">
        <f t="shared" si="8"/>
        <v/>
      </c>
      <c r="H27" s="30" t="str">
        <f t="shared" si="8"/>
        <v/>
      </c>
      <c r="I27" s="30">
        <f t="shared" si="8"/>
        <v>1</v>
      </c>
      <c r="J27" s="30">
        <f t="shared" si="8"/>
        <v>1</v>
      </c>
      <c r="K27" s="30" t="str">
        <f t="shared" si="8"/>
        <v/>
      </c>
      <c r="L27" s="30" t="str">
        <f t="shared" si="8"/>
        <v/>
      </c>
      <c r="M27" s="30" t="str">
        <f t="shared" si="8"/>
        <v/>
      </c>
      <c r="N27" s="30" t="str">
        <f t="shared" si="8"/>
        <v/>
      </c>
      <c r="O27" s="30" t="str">
        <f t="shared" si="8"/>
        <v/>
      </c>
      <c r="P27" s="30" t="str">
        <f t="shared" si="8"/>
        <v/>
      </c>
      <c r="Q27" s="30" t="str">
        <f t="shared" si="9"/>
        <v/>
      </c>
      <c r="R27" s="30" t="str">
        <f t="shared" si="9"/>
        <v/>
      </c>
      <c r="S27" s="30" t="str">
        <f t="shared" si="9"/>
        <v/>
      </c>
      <c r="T27" s="30" t="str">
        <f t="shared" si="9"/>
        <v/>
      </c>
      <c r="U27" s="30" t="str">
        <f t="shared" si="9"/>
        <v/>
      </c>
      <c r="V27" s="30" t="str">
        <f t="shared" si="9"/>
        <v/>
      </c>
      <c r="W27" s="30" t="str">
        <f t="shared" si="9"/>
        <v/>
      </c>
      <c r="X27" s="30" t="str">
        <f t="shared" si="9"/>
        <v/>
      </c>
      <c r="Y27" s="30" t="str">
        <f t="shared" si="9"/>
        <v/>
      </c>
      <c r="Z27" s="30" t="str">
        <f t="shared" si="9"/>
        <v/>
      </c>
      <c r="AA27" s="30" t="str">
        <f t="shared" si="10"/>
        <v/>
      </c>
      <c r="AB27" s="30" t="str">
        <f t="shared" si="10"/>
        <v/>
      </c>
      <c r="AC27" s="30" t="str">
        <f t="shared" si="10"/>
        <v/>
      </c>
      <c r="AD27" s="30" t="str">
        <f t="shared" si="10"/>
        <v/>
      </c>
      <c r="AE27" s="30" t="str">
        <f t="shared" si="10"/>
        <v/>
      </c>
      <c r="AF27" s="30" t="str">
        <f t="shared" si="10"/>
        <v/>
      </c>
      <c r="AG27" s="30" t="str">
        <f t="shared" si="10"/>
        <v/>
      </c>
      <c r="AH27" s="30" t="str">
        <f t="shared" si="10"/>
        <v/>
      </c>
      <c r="AI27" s="30" t="str">
        <f t="shared" si="10"/>
        <v/>
      </c>
      <c r="AJ27" s="30" t="str">
        <f t="shared" si="10"/>
        <v/>
      </c>
      <c r="AK27" s="30" t="str">
        <f t="shared" si="10"/>
        <v/>
      </c>
      <c r="AL27" s="30" t="str">
        <f t="shared" si="10"/>
        <v/>
      </c>
      <c r="AM27" s="30" t="str">
        <f t="shared" si="10"/>
        <v/>
      </c>
      <c r="AN27" s="30" t="str">
        <f t="shared" si="10"/>
        <v/>
      </c>
      <c r="AO27" s="30" t="str">
        <f t="shared" si="10"/>
        <v/>
      </c>
    </row>
    <row r="28" spans="1:41" ht="21" customHeight="1" x14ac:dyDescent="0.25">
      <c r="A28" s="17" t="s">
        <v>43</v>
      </c>
      <c r="B28" s="18" t="s">
        <v>28</v>
      </c>
      <c r="C28" s="19">
        <v>0.35</v>
      </c>
      <c r="D28" s="20">
        <v>46138</v>
      </c>
      <c r="E28" s="20">
        <v>46141</v>
      </c>
      <c r="F28" s="21"/>
      <c r="G28" s="30" t="str">
        <f t="shared" si="8"/>
        <v/>
      </c>
      <c r="H28" s="30" t="str">
        <f t="shared" si="8"/>
        <v/>
      </c>
      <c r="I28" s="30">
        <f t="shared" si="8"/>
        <v>1</v>
      </c>
      <c r="J28" s="30">
        <f t="shared" si="8"/>
        <v>1</v>
      </c>
      <c r="K28" s="30" t="str">
        <f t="shared" si="8"/>
        <v/>
      </c>
      <c r="L28" s="30" t="str">
        <f t="shared" si="8"/>
        <v/>
      </c>
      <c r="M28" s="30" t="str">
        <f t="shared" si="8"/>
        <v/>
      </c>
      <c r="N28" s="30" t="str">
        <f t="shared" si="8"/>
        <v/>
      </c>
      <c r="O28" s="30" t="str">
        <f t="shared" si="8"/>
        <v/>
      </c>
      <c r="P28" s="30" t="str">
        <f t="shared" si="8"/>
        <v/>
      </c>
      <c r="Q28" s="30" t="str">
        <f t="shared" si="9"/>
        <v/>
      </c>
      <c r="R28" s="30" t="str">
        <f t="shared" si="9"/>
        <v/>
      </c>
      <c r="S28" s="30" t="str">
        <f t="shared" si="9"/>
        <v/>
      </c>
      <c r="T28" s="30" t="str">
        <f t="shared" si="9"/>
        <v/>
      </c>
      <c r="U28" s="30" t="str">
        <f t="shared" si="9"/>
        <v/>
      </c>
      <c r="V28" s="30" t="str">
        <f t="shared" si="9"/>
        <v/>
      </c>
      <c r="W28" s="30" t="str">
        <f t="shared" si="9"/>
        <v/>
      </c>
      <c r="X28" s="30" t="str">
        <f t="shared" si="9"/>
        <v/>
      </c>
      <c r="Y28" s="30" t="str">
        <f t="shared" si="9"/>
        <v/>
      </c>
      <c r="Z28" s="30" t="str">
        <f t="shared" si="9"/>
        <v/>
      </c>
      <c r="AA28" s="30" t="str">
        <f t="shared" si="10"/>
        <v/>
      </c>
      <c r="AB28" s="30" t="str">
        <f t="shared" si="10"/>
        <v/>
      </c>
      <c r="AC28" s="30" t="str">
        <f t="shared" si="10"/>
        <v/>
      </c>
      <c r="AD28" s="30" t="str">
        <f t="shared" si="10"/>
        <v/>
      </c>
      <c r="AE28" s="30" t="str">
        <f t="shared" si="10"/>
        <v/>
      </c>
      <c r="AF28" s="30" t="str">
        <f t="shared" si="10"/>
        <v/>
      </c>
      <c r="AG28" s="30" t="str">
        <f t="shared" si="10"/>
        <v/>
      </c>
      <c r="AH28" s="30" t="str">
        <f t="shared" si="10"/>
        <v/>
      </c>
      <c r="AI28" s="30" t="str">
        <f t="shared" si="10"/>
        <v/>
      </c>
      <c r="AJ28" s="30" t="str">
        <f t="shared" si="10"/>
        <v/>
      </c>
      <c r="AK28" s="30" t="str">
        <f t="shared" si="10"/>
        <v/>
      </c>
      <c r="AL28" s="30" t="str">
        <f t="shared" si="10"/>
        <v/>
      </c>
      <c r="AM28" s="30" t="str">
        <f t="shared" si="10"/>
        <v/>
      </c>
      <c r="AN28" s="30" t="str">
        <f t="shared" si="10"/>
        <v/>
      </c>
      <c r="AO28" s="30" t="str">
        <f t="shared" si="10"/>
        <v/>
      </c>
    </row>
    <row r="29" spans="1:41" ht="21" customHeight="1" x14ac:dyDescent="0.25">
      <c r="A29" s="23" t="s">
        <v>44</v>
      </c>
      <c r="B29" s="24" t="s">
        <v>31</v>
      </c>
      <c r="C29" s="25">
        <v>0.3</v>
      </c>
      <c r="D29" s="26">
        <v>46139</v>
      </c>
      <c r="E29" s="26">
        <v>46142</v>
      </c>
      <c r="F29" s="21"/>
      <c r="G29" s="30" t="str">
        <f t="shared" si="8"/>
        <v/>
      </c>
      <c r="H29" s="30" t="str">
        <f t="shared" si="8"/>
        <v/>
      </c>
      <c r="I29" s="30" t="str">
        <f t="shared" si="8"/>
        <v/>
      </c>
      <c r="J29" s="30">
        <f t="shared" si="8"/>
        <v>1</v>
      </c>
      <c r="K29" s="30" t="str">
        <f t="shared" si="8"/>
        <v/>
      </c>
      <c r="L29" s="30" t="str">
        <f t="shared" si="8"/>
        <v/>
      </c>
      <c r="M29" s="30" t="str">
        <f t="shared" si="8"/>
        <v/>
      </c>
      <c r="N29" s="30" t="str">
        <f t="shared" si="8"/>
        <v/>
      </c>
      <c r="O29" s="30" t="str">
        <f t="shared" si="8"/>
        <v/>
      </c>
      <c r="P29" s="30" t="str">
        <f t="shared" si="8"/>
        <v/>
      </c>
      <c r="Q29" s="30" t="str">
        <f t="shared" si="9"/>
        <v/>
      </c>
      <c r="R29" s="30" t="str">
        <f t="shared" si="9"/>
        <v/>
      </c>
      <c r="S29" s="30" t="str">
        <f t="shared" si="9"/>
        <v/>
      </c>
      <c r="T29" s="30" t="str">
        <f t="shared" si="9"/>
        <v/>
      </c>
      <c r="U29" s="30" t="str">
        <f t="shared" si="9"/>
        <v/>
      </c>
      <c r="V29" s="30" t="str">
        <f t="shared" si="9"/>
        <v/>
      </c>
      <c r="W29" s="30" t="str">
        <f t="shared" si="9"/>
        <v/>
      </c>
      <c r="X29" s="30" t="str">
        <f t="shared" si="9"/>
        <v/>
      </c>
      <c r="Y29" s="30" t="str">
        <f t="shared" si="9"/>
        <v/>
      </c>
      <c r="Z29" s="30" t="str">
        <f t="shared" si="9"/>
        <v/>
      </c>
      <c r="AA29" s="30" t="str">
        <f t="shared" si="10"/>
        <v/>
      </c>
      <c r="AB29" s="30" t="str">
        <f t="shared" si="10"/>
        <v/>
      </c>
      <c r="AC29" s="30" t="str">
        <f t="shared" si="10"/>
        <v/>
      </c>
      <c r="AD29" s="30" t="str">
        <f t="shared" si="10"/>
        <v/>
      </c>
      <c r="AE29" s="30" t="str">
        <f t="shared" si="10"/>
        <v/>
      </c>
      <c r="AF29" s="30" t="str">
        <f t="shared" si="10"/>
        <v/>
      </c>
      <c r="AG29" s="30" t="str">
        <f t="shared" si="10"/>
        <v/>
      </c>
      <c r="AH29" s="30" t="str">
        <f t="shared" si="10"/>
        <v/>
      </c>
      <c r="AI29" s="30" t="str">
        <f t="shared" si="10"/>
        <v/>
      </c>
      <c r="AJ29" s="30" t="str">
        <f t="shared" si="10"/>
        <v/>
      </c>
      <c r="AK29" s="30" t="str">
        <f t="shared" si="10"/>
        <v/>
      </c>
      <c r="AL29" s="30" t="str">
        <f t="shared" si="10"/>
        <v/>
      </c>
      <c r="AM29" s="30" t="str">
        <f t="shared" si="10"/>
        <v/>
      </c>
      <c r="AN29" s="30" t="str">
        <f t="shared" si="10"/>
        <v/>
      </c>
      <c r="AO29" s="30" t="str">
        <f t="shared" si="10"/>
        <v/>
      </c>
    </row>
    <row r="30" spans="1:41" ht="21" customHeight="1" x14ac:dyDescent="0.25">
      <c r="A30" s="17" t="s">
        <v>45</v>
      </c>
      <c r="B30" s="18" t="s">
        <v>19</v>
      </c>
      <c r="C30" s="19">
        <v>0.2</v>
      </c>
      <c r="D30" s="20">
        <v>46141</v>
      </c>
      <c r="E30" s="20">
        <v>46142</v>
      </c>
      <c r="F30" s="21"/>
      <c r="G30" s="30" t="str">
        <f t="shared" si="8"/>
        <v/>
      </c>
      <c r="H30" s="30" t="str">
        <f t="shared" si="8"/>
        <v/>
      </c>
      <c r="I30" s="30" t="str">
        <f t="shared" si="8"/>
        <v/>
      </c>
      <c r="J30" s="30">
        <f t="shared" si="8"/>
        <v>1</v>
      </c>
      <c r="K30" s="30" t="str">
        <f t="shared" si="8"/>
        <v/>
      </c>
      <c r="L30" s="30" t="str">
        <f t="shared" si="8"/>
        <v/>
      </c>
      <c r="M30" s="30" t="str">
        <f t="shared" si="8"/>
        <v/>
      </c>
      <c r="N30" s="30" t="str">
        <f t="shared" si="8"/>
        <v/>
      </c>
      <c r="O30" s="30" t="str">
        <f t="shared" si="8"/>
        <v/>
      </c>
      <c r="P30" s="30" t="str">
        <f t="shared" si="8"/>
        <v/>
      </c>
      <c r="Q30" s="30" t="str">
        <f t="shared" si="9"/>
        <v/>
      </c>
      <c r="R30" s="30" t="str">
        <f t="shared" si="9"/>
        <v/>
      </c>
      <c r="S30" s="30" t="str">
        <f t="shared" si="9"/>
        <v/>
      </c>
      <c r="T30" s="30" t="str">
        <f t="shared" si="9"/>
        <v/>
      </c>
      <c r="U30" s="30" t="str">
        <f t="shared" si="9"/>
        <v/>
      </c>
      <c r="V30" s="30" t="str">
        <f t="shared" si="9"/>
        <v/>
      </c>
      <c r="W30" s="30" t="str">
        <f t="shared" si="9"/>
        <v/>
      </c>
      <c r="X30" s="30" t="str">
        <f t="shared" si="9"/>
        <v/>
      </c>
      <c r="Y30" s="30" t="str">
        <f t="shared" si="9"/>
        <v/>
      </c>
      <c r="Z30" s="30" t="str">
        <f t="shared" si="9"/>
        <v/>
      </c>
      <c r="AA30" s="30" t="str">
        <f t="shared" si="10"/>
        <v/>
      </c>
      <c r="AB30" s="30" t="str">
        <f t="shared" si="10"/>
        <v/>
      </c>
      <c r="AC30" s="30" t="str">
        <f t="shared" si="10"/>
        <v/>
      </c>
      <c r="AD30" s="30" t="str">
        <f t="shared" si="10"/>
        <v/>
      </c>
      <c r="AE30" s="30" t="str">
        <f t="shared" si="10"/>
        <v/>
      </c>
      <c r="AF30" s="30" t="str">
        <f t="shared" si="10"/>
        <v/>
      </c>
      <c r="AG30" s="30" t="str">
        <f t="shared" si="10"/>
        <v/>
      </c>
      <c r="AH30" s="30" t="str">
        <f t="shared" si="10"/>
        <v/>
      </c>
      <c r="AI30" s="30" t="str">
        <f t="shared" si="10"/>
        <v/>
      </c>
      <c r="AJ30" s="30" t="str">
        <f t="shared" si="10"/>
        <v/>
      </c>
      <c r="AK30" s="30" t="str">
        <f t="shared" si="10"/>
        <v/>
      </c>
      <c r="AL30" s="30" t="str">
        <f t="shared" si="10"/>
        <v/>
      </c>
      <c r="AM30" s="30" t="str">
        <f t="shared" si="10"/>
        <v/>
      </c>
      <c r="AN30" s="30" t="str">
        <f t="shared" si="10"/>
        <v/>
      </c>
      <c r="AO30" s="30" t="str">
        <f t="shared" si="10"/>
        <v/>
      </c>
    </row>
    <row r="31" spans="1:41" ht="21" customHeight="1" x14ac:dyDescent="0.25">
      <c r="A31" s="11" t="s">
        <v>46</v>
      </c>
      <c r="B31" s="12" t="s">
        <v>14</v>
      </c>
      <c r="C31" s="13"/>
      <c r="D31" s="14"/>
      <c r="E31" s="14"/>
      <c r="F31" s="15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</row>
    <row r="32" spans="1:41" ht="21" customHeight="1" x14ac:dyDescent="0.25">
      <c r="A32" s="17" t="s">
        <v>47</v>
      </c>
      <c r="B32" s="18" t="s">
        <v>23</v>
      </c>
      <c r="C32" s="19">
        <v>0.25</v>
      </c>
      <c r="D32" s="20">
        <v>46143</v>
      </c>
      <c r="E32" s="20">
        <v>46148</v>
      </c>
      <c r="F32" s="21"/>
      <c r="G32" s="30" t="str">
        <f t="shared" ref="G32:P38" si="11">IF(AND($D32&lt;=G$4+6,$E32&gt;=G$4),1,"")</f>
        <v/>
      </c>
      <c r="H32" s="30" t="str">
        <f t="shared" si="11"/>
        <v/>
      </c>
      <c r="I32" s="30" t="str">
        <f t="shared" si="11"/>
        <v/>
      </c>
      <c r="J32" s="30">
        <f t="shared" si="11"/>
        <v>1</v>
      </c>
      <c r="K32" s="30">
        <f t="shared" si="11"/>
        <v>1</v>
      </c>
      <c r="L32" s="30" t="str">
        <f t="shared" si="11"/>
        <v/>
      </c>
      <c r="M32" s="30" t="str">
        <f t="shared" si="11"/>
        <v/>
      </c>
      <c r="N32" s="30" t="str">
        <f t="shared" si="11"/>
        <v/>
      </c>
      <c r="O32" s="30" t="str">
        <f t="shared" si="11"/>
        <v/>
      </c>
      <c r="P32" s="30" t="str">
        <f t="shared" si="11"/>
        <v/>
      </c>
      <c r="Q32" s="30" t="str">
        <f t="shared" ref="Q32:Z38" si="12">IF(AND($D32&lt;=Q$4+6,$E32&gt;=Q$4),1,"")</f>
        <v/>
      </c>
      <c r="R32" s="30" t="str">
        <f t="shared" si="12"/>
        <v/>
      </c>
      <c r="S32" s="30" t="str">
        <f t="shared" si="12"/>
        <v/>
      </c>
      <c r="T32" s="30" t="str">
        <f t="shared" si="12"/>
        <v/>
      </c>
      <c r="U32" s="30" t="str">
        <f t="shared" si="12"/>
        <v/>
      </c>
      <c r="V32" s="30" t="str">
        <f t="shared" si="12"/>
        <v/>
      </c>
      <c r="W32" s="30" t="str">
        <f t="shared" si="12"/>
        <v/>
      </c>
      <c r="X32" s="30" t="str">
        <f t="shared" si="12"/>
        <v/>
      </c>
      <c r="Y32" s="30" t="str">
        <f t="shared" si="12"/>
        <v/>
      </c>
      <c r="Z32" s="30" t="str">
        <f t="shared" si="12"/>
        <v/>
      </c>
      <c r="AA32" s="30" t="str">
        <f t="shared" ref="AA32:AO38" si="13">IF(AND($D32&lt;=AA$4+6,$E32&gt;=AA$4),1,"")</f>
        <v/>
      </c>
      <c r="AB32" s="30" t="str">
        <f t="shared" si="13"/>
        <v/>
      </c>
      <c r="AC32" s="30" t="str">
        <f t="shared" si="13"/>
        <v/>
      </c>
      <c r="AD32" s="30" t="str">
        <f t="shared" si="13"/>
        <v/>
      </c>
      <c r="AE32" s="30" t="str">
        <f t="shared" si="13"/>
        <v/>
      </c>
      <c r="AF32" s="30" t="str">
        <f t="shared" si="13"/>
        <v/>
      </c>
      <c r="AG32" s="30" t="str">
        <f t="shared" si="13"/>
        <v/>
      </c>
      <c r="AH32" s="30" t="str">
        <f t="shared" si="13"/>
        <v/>
      </c>
      <c r="AI32" s="30" t="str">
        <f t="shared" si="13"/>
        <v/>
      </c>
      <c r="AJ32" s="30" t="str">
        <f t="shared" si="13"/>
        <v/>
      </c>
      <c r="AK32" s="30" t="str">
        <f t="shared" si="13"/>
        <v/>
      </c>
      <c r="AL32" s="30" t="str">
        <f t="shared" si="13"/>
        <v/>
      </c>
      <c r="AM32" s="30" t="str">
        <f t="shared" si="13"/>
        <v/>
      </c>
      <c r="AN32" s="30" t="str">
        <f t="shared" si="13"/>
        <v/>
      </c>
      <c r="AO32" s="30" t="str">
        <f t="shared" si="13"/>
        <v/>
      </c>
    </row>
    <row r="33" spans="1:41" ht="21" customHeight="1" x14ac:dyDescent="0.25">
      <c r="A33" s="23" t="s">
        <v>48</v>
      </c>
      <c r="B33" s="24" t="s">
        <v>17</v>
      </c>
      <c r="C33" s="25">
        <v>0.2</v>
      </c>
      <c r="D33" s="26">
        <v>46144</v>
      </c>
      <c r="E33" s="26">
        <v>46153</v>
      </c>
      <c r="F33" s="21"/>
      <c r="G33" s="30" t="str">
        <f t="shared" si="11"/>
        <v/>
      </c>
      <c r="H33" s="30" t="str">
        <f t="shared" si="11"/>
        <v/>
      </c>
      <c r="I33" s="30" t="str">
        <f t="shared" si="11"/>
        <v/>
      </c>
      <c r="J33" s="30">
        <f t="shared" si="11"/>
        <v>1</v>
      </c>
      <c r="K33" s="30">
        <f t="shared" si="11"/>
        <v>1</v>
      </c>
      <c r="L33" s="30">
        <f t="shared" si="11"/>
        <v>1</v>
      </c>
      <c r="M33" s="30" t="str">
        <f t="shared" si="11"/>
        <v/>
      </c>
      <c r="N33" s="30" t="str">
        <f t="shared" si="11"/>
        <v/>
      </c>
      <c r="O33" s="30" t="str">
        <f t="shared" si="11"/>
        <v/>
      </c>
      <c r="P33" s="30" t="str">
        <f t="shared" si="11"/>
        <v/>
      </c>
      <c r="Q33" s="30" t="str">
        <f t="shared" si="12"/>
        <v/>
      </c>
      <c r="R33" s="30" t="str">
        <f t="shared" si="12"/>
        <v/>
      </c>
      <c r="S33" s="30" t="str">
        <f t="shared" si="12"/>
        <v/>
      </c>
      <c r="T33" s="30" t="str">
        <f t="shared" si="12"/>
        <v/>
      </c>
      <c r="U33" s="30" t="str">
        <f t="shared" si="12"/>
        <v/>
      </c>
      <c r="V33" s="30" t="str">
        <f t="shared" si="12"/>
        <v/>
      </c>
      <c r="W33" s="30" t="str">
        <f t="shared" si="12"/>
        <v/>
      </c>
      <c r="X33" s="30" t="str">
        <f t="shared" si="12"/>
        <v/>
      </c>
      <c r="Y33" s="30" t="str">
        <f t="shared" si="12"/>
        <v/>
      </c>
      <c r="Z33" s="30" t="str">
        <f t="shared" si="12"/>
        <v/>
      </c>
      <c r="AA33" s="30" t="str">
        <f t="shared" si="13"/>
        <v/>
      </c>
      <c r="AB33" s="30" t="str">
        <f t="shared" si="13"/>
        <v/>
      </c>
      <c r="AC33" s="30" t="str">
        <f t="shared" si="13"/>
        <v/>
      </c>
      <c r="AD33" s="30" t="str">
        <f t="shared" si="13"/>
        <v/>
      </c>
      <c r="AE33" s="30" t="str">
        <f t="shared" si="13"/>
        <v/>
      </c>
      <c r="AF33" s="30" t="str">
        <f t="shared" si="13"/>
        <v/>
      </c>
      <c r="AG33" s="30" t="str">
        <f t="shared" si="13"/>
        <v/>
      </c>
      <c r="AH33" s="30" t="str">
        <f t="shared" si="13"/>
        <v/>
      </c>
      <c r="AI33" s="30" t="str">
        <f t="shared" si="13"/>
        <v/>
      </c>
      <c r="AJ33" s="30" t="str">
        <f t="shared" si="13"/>
        <v/>
      </c>
      <c r="AK33" s="30" t="str">
        <f t="shared" si="13"/>
        <v/>
      </c>
      <c r="AL33" s="30" t="str">
        <f t="shared" si="13"/>
        <v/>
      </c>
      <c r="AM33" s="30" t="str">
        <f t="shared" si="13"/>
        <v/>
      </c>
      <c r="AN33" s="30" t="str">
        <f t="shared" si="13"/>
        <v/>
      </c>
      <c r="AO33" s="30" t="str">
        <f t="shared" si="13"/>
        <v/>
      </c>
    </row>
    <row r="34" spans="1:41" ht="21" customHeight="1" x14ac:dyDescent="0.25">
      <c r="A34" s="17" t="s">
        <v>49</v>
      </c>
      <c r="B34" s="18" t="s">
        <v>31</v>
      </c>
      <c r="C34" s="19">
        <v>0.15</v>
      </c>
      <c r="D34" s="20">
        <v>46146</v>
      </c>
      <c r="E34" s="20">
        <v>46154</v>
      </c>
      <c r="F34" s="21"/>
      <c r="G34" s="30" t="str">
        <f t="shared" si="11"/>
        <v/>
      </c>
      <c r="H34" s="30" t="str">
        <f t="shared" si="11"/>
        <v/>
      </c>
      <c r="I34" s="30" t="str">
        <f t="shared" si="11"/>
        <v/>
      </c>
      <c r="J34" s="30" t="str">
        <f t="shared" si="11"/>
        <v/>
      </c>
      <c r="K34" s="30">
        <f t="shared" si="11"/>
        <v>1</v>
      </c>
      <c r="L34" s="30">
        <f t="shared" si="11"/>
        <v>1</v>
      </c>
      <c r="M34" s="30" t="str">
        <f t="shared" si="11"/>
        <v/>
      </c>
      <c r="N34" s="30" t="str">
        <f t="shared" si="11"/>
        <v/>
      </c>
      <c r="O34" s="30" t="str">
        <f t="shared" si="11"/>
        <v/>
      </c>
      <c r="P34" s="30" t="str">
        <f t="shared" si="11"/>
        <v/>
      </c>
      <c r="Q34" s="30" t="str">
        <f t="shared" si="12"/>
        <v/>
      </c>
      <c r="R34" s="30" t="str">
        <f t="shared" si="12"/>
        <v/>
      </c>
      <c r="S34" s="30" t="str">
        <f t="shared" si="12"/>
        <v/>
      </c>
      <c r="T34" s="30" t="str">
        <f t="shared" si="12"/>
        <v/>
      </c>
      <c r="U34" s="30" t="str">
        <f t="shared" si="12"/>
        <v/>
      </c>
      <c r="V34" s="30" t="str">
        <f t="shared" si="12"/>
        <v/>
      </c>
      <c r="W34" s="30" t="str">
        <f t="shared" si="12"/>
        <v/>
      </c>
      <c r="X34" s="30" t="str">
        <f t="shared" si="12"/>
        <v/>
      </c>
      <c r="Y34" s="30" t="str">
        <f t="shared" si="12"/>
        <v/>
      </c>
      <c r="Z34" s="30" t="str">
        <f t="shared" si="12"/>
        <v/>
      </c>
      <c r="AA34" s="30" t="str">
        <f t="shared" si="13"/>
        <v/>
      </c>
      <c r="AB34" s="30" t="str">
        <f t="shared" si="13"/>
        <v/>
      </c>
      <c r="AC34" s="30" t="str">
        <f t="shared" si="13"/>
        <v/>
      </c>
      <c r="AD34" s="30" t="str">
        <f t="shared" si="13"/>
        <v/>
      </c>
      <c r="AE34" s="30" t="str">
        <f t="shared" si="13"/>
        <v/>
      </c>
      <c r="AF34" s="30" t="str">
        <f t="shared" si="13"/>
        <v/>
      </c>
      <c r="AG34" s="30" t="str">
        <f t="shared" si="13"/>
        <v/>
      </c>
      <c r="AH34" s="30" t="str">
        <f t="shared" si="13"/>
        <v/>
      </c>
      <c r="AI34" s="30" t="str">
        <f t="shared" si="13"/>
        <v/>
      </c>
      <c r="AJ34" s="30" t="str">
        <f t="shared" si="13"/>
        <v/>
      </c>
      <c r="AK34" s="30" t="str">
        <f t="shared" si="13"/>
        <v/>
      </c>
      <c r="AL34" s="30" t="str">
        <f t="shared" si="13"/>
        <v/>
      </c>
      <c r="AM34" s="30" t="str">
        <f t="shared" si="13"/>
        <v/>
      </c>
      <c r="AN34" s="30" t="str">
        <f t="shared" si="13"/>
        <v/>
      </c>
      <c r="AO34" s="30" t="str">
        <f t="shared" si="13"/>
        <v/>
      </c>
    </row>
    <row r="35" spans="1:41" ht="21" customHeight="1" x14ac:dyDescent="0.25">
      <c r="A35" s="23" t="s">
        <v>50</v>
      </c>
      <c r="B35" s="24" t="s">
        <v>21</v>
      </c>
      <c r="C35" s="25">
        <v>0.1</v>
      </c>
      <c r="D35" s="26">
        <v>46149</v>
      </c>
      <c r="E35" s="26">
        <v>46153</v>
      </c>
      <c r="F35" s="21"/>
      <c r="G35" s="30" t="str">
        <f t="shared" si="11"/>
        <v/>
      </c>
      <c r="H35" s="30" t="str">
        <f t="shared" si="11"/>
        <v/>
      </c>
      <c r="I35" s="30" t="str">
        <f t="shared" si="11"/>
        <v/>
      </c>
      <c r="J35" s="30" t="str">
        <f t="shared" si="11"/>
        <v/>
      </c>
      <c r="K35" s="30">
        <f t="shared" si="11"/>
        <v>1</v>
      </c>
      <c r="L35" s="30">
        <f t="shared" si="11"/>
        <v>1</v>
      </c>
      <c r="M35" s="30" t="str">
        <f t="shared" si="11"/>
        <v/>
      </c>
      <c r="N35" s="30" t="str">
        <f t="shared" si="11"/>
        <v/>
      </c>
      <c r="O35" s="30" t="str">
        <f t="shared" si="11"/>
        <v/>
      </c>
      <c r="P35" s="30" t="str">
        <f t="shared" si="11"/>
        <v/>
      </c>
      <c r="Q35" s="30" t="str">
        <f t="shared" si="12"/>
        <v/>
      </c>
      <c r="R35" s="30" t="str">
        <f t="shared" si="12"/>
        <v/>
      </c>
      <c r="S35" s="30" t="str">
        <f t="shared" si="12"/>
        <v/>
      </c>
      <c r="T35" s="30" t="str">
        <f t="shared" si="12"/>
        <v/>
      </c>
      <c r="U35" s="30" t="str">
        <f t="shared" si="12"/>
        <v/>
      </c>
      <c r="V35" s="30" t="str">
        <f t="shared" si="12"/>
        <v/>
      </c>
      <c r="W35" s="30" t="str">
        <f t="shared" si="12"/>
        <v/>
      </c>
      <c r="X35" s="30" t="str">
        <f t="shared" si="12"/>
        <v/>
      </c>
      <c r="Y35" s="30" t="str">
        <f t="shared" si="12"/>
        <v/>
      </c>
      <c r="Z35" s="30" t="str">
        <f t="shared" si="12"/>
        <v/>
      </c>
      <c r="AA35" s="30" t="str">
        <f t="shared" si="13"/>
        <v/>
      </c>
      <c r="AB35" s="30" t="str">
        <f t="shared" si="13"/>
        <v/>
      </c>
      <c r="AC35" s="30" t="str">
        <f t="shared" si="13"/>
        <v/>
      </c>
      <c r="AD35" s="30" t="str">
        <f t="shared" si="13"/>
        <v/>
      </c>
      <c r="AE35" s="30" t="str">
        <f t="shared" si="13"/>
        <v/>
      </c>
      <c r="AF35" s="30" t="str">
        <f t="shared" si="13"/>
        <v/>
      </c>
      <c r="AG35" s="30" t="str">
        <f t="shared" si="13"/>
        <v/>
      </c>
      <c r="AH35" s="30" t="str">
        <f t="shared" si="13"/>
        <v/>
      </c>
      <c r="AI35" s="30" t="str">
        <f t="shared" si="13"/>
        <v/>
      </c>
      <c r="AJ35" s="30" t="str">
        <f t="shared" si="13"/>
        <v/>
      </c>
      <c r="AK35" s="30" t="str">
        <f t="shared" si="13"/>
        <v/>
      </c>
      <c r="AL35" s="30" t="str">
        <f t="shared" si="13"/>
        <v/>
      </c>
      <c r="AM35" s="30" t="str">
        <f t="shared" si="13"/>
        <v/>
      </c>
      <c r="AN35" s="30" t="str">
        <f t="shared" si="13"/>
        <v/>
      </c>
      <c r="AO35" s="30" t="str">
        <f t="shared" si="13"/>
        <v/>
      </c>
    </row>
    <row r="36" spans="1:41" ht="21" customHeight="1" x14ac:dyDescent="0.25">
      <c r="A36" s="17" t="s">
        <v>51</v>
      </c>
      <c r="B36" s="18" t="s">
        <v>28</v>
      </c>
      <c r="C36" s="19">
        <v>0.1</v>
      </c>
      <c r="D36" s="20">
        <v>46151</v>
      </c>
      <c r="E36" s="20">
        <v>46155</v>
      </c>
      <c r="F36" s="21"/>
      <c r="G36" s="30" t="str">
        <f t="shared" si="11"/>
        <v/>
      </c>
      <c r="H36" s="30" t="str">
        <f t="shared" si="11"/>
        <v/>
      </c>
      <c r="I36" s="30" t="str">
        <f t="shared" si="11"/>
        <v/>
      </c>
      <c r="J36" s="30" t="str">
        <f t="shared" si="11"/>
        <v/>
      </c>
      <c r="K36" s="30">
        <f t="shared" si="11"/>
        <v>1</v>
      </c>
      <c r="L36" s="30">
        <f t="shared" si="11"/>
        <v>1</v>
      </c>
      <c r="M36" s="30" t="str">
        <f t="shared" si="11"/>
        <v/>
      </c>
      <c r="N36" s="30" t="str">
        <f t="shared" si="11"/>
        <v/>
      </c>
      <c r="O36" s="30" t="str">
        <f t="shared" si="11"/>
        <v/>
      </c>
      <c r="P36" s="30" t="str">
        <f t="shared" si="11"/>
        <v/>
      </c>
      <c r="Q36" s="30" t="str">
        <f t="shared" si="12"/>
        <v/>
      </c>
      <c r="R36" s="30" t="str">
        <f t="shared" si="12"/>
        <v/>
      </c>
      <c r="S36" s="30" t="str">
        <f t="shared" si="12"/>
        <v/>
      </c>
      <c r="T36" s="30" t="str">
        <f t="shared" si="12"/>
        <v/>
      </c>
      <c r="U36" s="30" t="str">
        <f t="shared" si="12"/>
        <v/>
      </c>
      <c r="V36" s="30" t="str">
        <f t="shared" si="12"/>
        <v/>
      </c>
      <c r="W36" s="30" t="str">
        <f t="shared" si="12"/>
        <v/>
      </c>
      <c r="X36" s="30" t="str">
        <f t="shared" si="12"/>
        <v/>
      </c>
      <c r="Y36" s="30" t="str">
        <f t="shared" si="12"/>
        <v/>
      </c>
      <c r="Z36" s="30" t="str">
        <f t="shared" si="12"/>
        <v/>
      </c>
      <c r="AA36" s="30" t="str">
        <f t="shared" si="13"/>
        <v/>
      </c>
      <c r="AB36" s="30" t="str">
        <f t="shared" si="13"/>
        <v/>
      </c>
      <c r="AC36" s="30" t="str">
        <f t="shared" si="13"/>
        <v/>
      </c>
      <c r="AD36" s="30" t="str">
        <f t="shared" si="13"/>
        <v/>
      </c>
      <c r="AE36" s="30" t="str">
        <f t="shared" si="13"/>
        <v/>
      </c>
      <c r="AF36" s="30" t="str">
        <f t="shared" si="13"/>
        <v/>
      </c>
      <c r="AG36" s="30" t="str">
        <f t="shared" si="13"/>
        <v/>
      </c>
      <c r="AH36" s="30" t="str">
        <f t="shared" si="13"/>
        <v/>
      </c>
      <c r="AI36" s="30" t="str">
        <f t="shared" si="13"/>
        <v/>
      </c>
      <c r="AJ36" s="30" t="str">
        <f t="shared" si="13"/>
        <v/>
      </c>
      <c r="AK36" s="30" t="str">
        <f t="shared" si="13"/>
        <v/>
      </c>
      <c r="AL36" s="30" t="str">
        <f t="shared" si="13"/>
        <v/>
      </c>
      <c r="AM36" s="30" t="str">
        <f t="shared" si="13"/>
        <v/>
      </c>
      <c r="AN36" s="30" t="str">
        <f t="shared" si="13"/>
        <v/>
      </c>
      <c r="AO36" s="30" t="str">
        <f t="shared" si="13"/>
        <v/>
      </c>
    </row>
    <row r="37" spans="1:41" ht="21" customHeight="1" x14ac:dyDescent="0.25">
      <c r="A37" s="23" t="s">
        <v>52</v>
      </c>
      <c r="B37" s="24" t="s">
        <v>23</v>
      </c>
      <c r="C37" s="25">
        <v>0.05</v>
      </c>
      <c r="D37" s="26">
        <v>46153</v>
      </c>
      <c r="E37" s="26">
        <v>46158</v>
      </c>
      <c r="F37" s="21"/>
      <c r="G37" s="30" t="str">
        <f t="shared" si="11"/>
        <v/>
      </c>
      <c r="H37" s="30" t="str">
        <f t="shared" si="11"/>
        <v/>
      </c>
      <c r="I37" s="30" t="str">
        <f t="shared" si="11"/>
        <v/>
      </c>
      <c r="J37" s="30" t="str">
        <f t="shared" si="11"/>
        <v/>
      </c>
      <c r="K37" s="30" t="str">
        <f t="shared" si="11"/>
        <v/>
      </c>
      <c r="L37" s="30">
        <f t="shared" si="11"/>
        <v>1</v>
      </c>
      <c r="M37" s="30" t="str">
        <f t="shared" si="11"/>
        <v/>
      </c>
      <c r="N37" s="30" t="str">
        <f t="shared" si="11"/>
        <v/>
      </c>
      <c r="O37" s="30" t="str">
        <f t="shared" si="11"/>
        <v/>
      </c>
      <c r="P37" s="30" t="str">
        <f t="shared" si="11"/>
        <v/>
      </c>
      <c r="Q37" s="30" t="str">
        <f t="shared" si="12"/>
        <v/>
      </c>
      <c r="R37" s="30" t="str">
        <f t="shared" si="12"/>
        <v/>
      </c>
      <c r="S37" s="30" t="str">
        <f t="shared" si="12"/>
        <v/>
      </c>
      <c r="T37" s="30" t="str">
        <f t="shared" si="12"/>
        <v/>
      </c>
      <c r="U37" s="30" t="str">
        <f t="shared" si="12"/>
        <v/>
      </c>
      <c r="V37" s="30" t="str">
        <f t="shared" si="12"/>
        <v/>
      </c>
      <c r="W37" s="30" t="str">
        <f t="shared" si="12"/>
        <v/>
      </c>
      <c r="X37" s="30" t="str">
        <f t="shared" si="12"/>
        <v/>
      </c>
      <c r="Y37" s="30" t="str">
        <f t="shared" si="12"/>
        <v/>
      </c>
      <c r="Z37" s="30" t="str">
        <f t="shared" si="12"/>
        <v/>
      </c>
      <c r="AA37" s="30" t="str">
        <f t="shared" si="13"/>
        <v/>
      </c>
      <c r="AB37" s="30" t="str">
        <f t="shared" si="13"/>
        <v/>
      </c>
      <c r="AC37" s="30" t="str">
        <f t="shared" si="13"/>
        <v/>
      </c>
      <c r="AD37" s="30" t="str">
        <f t="shared" si="13"/>
        <v/>
      </c>
      <c r="AE37" s="30" t="str">
        <f t="shared" si="13"/>
        <v/>
      </c>
      <c r="AF37" s="30" t="str">
        <f t="shared" si="13"/>
        <v/>
      </c>
      <c r="AG37" s="30" t="str">
        <f t="shared" si="13"/>
        <v/>
      </c>
      <c r="AH37" s="30" t="str">
        <f t="shared" si="13"/>
        <v/>
      </c>
      <c r="AI37" s="30" t="str">
        <f t="shared" si="13"/>
        <v/>
      </c>
      <c r="AJ37" s="30" t="str">
        <f t="shared" si="13"/>
        <v/>
      </c>
      <c r="AK37" s="30" t="str">
        <f t="shared" si="13"/>
        <v/>
      </c>
      <c r="AL37" s="30" t="str">
        <f t="shared" si="13"/>
        <v/>
      </c>
      <c r="AM37" s="30" t="str">
        <f t="shared" si="13"/>
        <v/>
      </c>
      <c r="AN37" s="30" t="str">
        <f t="shared" si="13"/>
        <v/>
      </c>
      <c r="AO37" s="30" t="str">
        <f t="shared" si="13"/>
        <v/>
      </c>
    </row>
    <row r="38" spans="1:41" ht="21" customHeight="1" x14ac:dyDescent="0.25">
      <c r="A38" s="17" t="s">
        <v>53</v>
      </c>
      <c r="B38" s="18" t="s">
        <v>26</v>
      </c>
      <c r="C38" s="19">
        <v>0</v>
      </c>
      <c r="D38" s="20">
        <v>46154</v>
      </c>
      <c r="E38" s="20">
        <v>46158</v>
      </c>
      <c r="F38" s="21"/>
      <c r="G38" s="30" t="str">
        <f t="shared" si="11"/>
        <v/>
      </c>
      <c r="H38" s="30" t="str">
        <f t="shared" si="11"/>
        <v/>
      </c>
      <c r="I38" s="30" t="str">
        <f t="shared" si="11"/>
        <v/>
      </c>
      <c r="J38" s="30" t="str">
        <f t="shared" si="11"/>
        <v/>
      </c>
      <c r="K38" s="30" t="str">
        <f t="shared" si="11"/>
        <v/>
      </c>
      <c r="L38" s="30">
        <f t="shared" si="11"/>
        <v>1</v>
      </c>
      <c r="M38" s="30" t="str">
        <f t="shared" si="11"/>
        <v/>
      </c>
      <c r="N38" s="30" t="str">
        <f t="shared" si="11"/>
        <v/>
      </c>
      <c r="O38" s="30" t="str">
        <f t="shared" si="11"/>
        <v/>
      </c>
      <c r="P38" s="30" t="str">
        <f t="shared" si="11"/>
        <v/>
      </c>
      <c r="Q38" s="30" t="str">
        <f t="shared" si="12"/>
        <v/>
      </c>
      <c r="R38" s="30" t="str">
        <f t="shared" si="12"/>
        <v/>
      </c>
      <c r="S38" s="30" t="str">
        <f t="shared" si="12"/>
        <v/>
      </c>
      <c r="T38" s="30" t="str">
        <f t="shared" si="12"/>
        <v/>
      </c>
      <c r="U38" s="30" t="str">
        <f t="shared" si="12"/>
        <v/>
      </c>
      <c r="V38" s="30" t="str">
        <f t="shared" si="12"/>
        <v/>
      </c>
      <c r="W38" s="30" t="str">
        <f t="shared" si="12"/>
        <v/>
      </c>
      <c r="X38" s="30" t="str">
        <f t="shared" si="12"/>
        <v/>
      </c>
      <c r="Y38" s="30" t="str">
        <f t="shared" si="12"/>
        <v/>
      </c>
      <c r="Z38" s="30" t="str">
        <f t="shared" si="12"/>
        <v/>
      </c>
      <c r="AA38" s="30" t="str">
        <f t="shared" si="13"/>
        <v/>
      </c>
      <c r="AB38" s="30" t="str">
        <f t="shared" si="13"/>
        <v/>
      </c>
      <c r="AC38" s="30" t="str">
        <f t="shared" si="13"/>
        <v/>
      </c>
      <c r="AD38" s="30" t="str">
        <f t="shared" si="13"/>
        <v/>
      </c>
      <c r="AE38" s="30" t="str">
        <f t="shared" si="13"/>
        <v/>
      </c>
      <c r="AF38" s="30" t="str">
        <f t="shared" si="13"/>
        <v/>
      </c>
      <c r="AG38" s="30" t="str">
        <f t="shared" si="13"/>
        <v/>
      </c>
      <c r="AH38" s="30" t="str">
        <f t="shared" si="13"/>
        <v/>
      </c>
      <c r="AI38" s="30" t="str">
        <f t="shared" si="13"/>
        <v/>
      </c>
      <c r="AJ38" s="30" t="str">
        <f t="shared" si="13"/>
        <v/>
      </c>
      <c r="AK38" s="30" t="str">
        <f t="shared" si="13"/>
        <v/>
      </c>
      <c r="AL38" s="30" t="str">
        <f t="shared" si="13"/>
        <v/>
      </c>
      <c r="AM38" s="30" t="str">
        <f t="shared" si="13"/>
        <v/>
      </c>
      <c r="AN38" s="30" t="str">
        <f t="shared" si="13"/>
        <v/>
      </c>
      <c r="AO38" s="30" t="str">
        <f t="shared" si="13"/>
        <v/>
      </c>
    </row>
    <row r="39" spans="1:41" ht="21" customHeight="1" x14ac:dyDescent="0.25">
      <c r="A39" s="11" t="s">
        <v>54</v>
      </c>
      <c r="B39" s="12" t="s">
        <v>14</v>
      </c>
      <c r="C39" s="13"/>
      <c r="D39" s="14"/>
      <c r="E39" s="14"/>
      <c r="F39" s="15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</row>
    <row r="40" spans="1:41" ht="21" customHeight="1" x14ac:dyDescent="0.25">
      <c r="A40" s="17" t="s">
        <v>55</v>
      </c>
      <c r="B40" s="18" t="s">
        <v>31</v>
      </c>
      <c r="C40" s="19">
        <v>0</v>
      </c>
      <c r="D40" s="20">
        <v>46159</v>
      </c>
      <c r="E40" s="20">
        <v>46162</v>
      </c>
      <c r="F40" s="21"/>
      <c r="G40" s="30" t="str">
        <f t="shared" ref="G40:P46" si="14">IF(AND($D40&lt;=G$4+6,$E40&gt;=G$4),1,"")</f>
        <v/>
      </c>
      <c r="H40" s="30" t="str">
        <f t="shared" si="14"/>
        <v/>
      </c>
      <c r="I40" s="30" t="str">
        <f t="shared" si="14"/>
        <v/>
      </c>
      <c r="J40" s="30" t="str">
        <f t="shared" si="14"/>
        <v/>
      </c>
      <c r="K40" s="30" t="str">
        <f t="shared" si="14"/>
        <v/>
      </c>
      <c r="L40" s="30">
        <f t="shared" si="14"/>
        <v>1</v>
      </c>
      <c r="M40" s="30">
        <f t="shared" si="14"/>
        <v>1</v>
      </c>
      <c r="N40" s="30" t="str">
        <f t="shared" si="14"/>
        <v/>
      </c>
      <c r="O40" s="30" t="str">
        <f t="shared" si="14"/>
        <v/>
      </c>
      <c r="P40" s="30" t="str">
        <f t="shared" si="14"/>
        <v/>
      </c>
      <c r="Q40" s="30" t="str">
        <f t="shared" ref="Q40:Z46" si="15">IF(AND($D40&lt;=Q$4+6,$E40&gt;=Q$4),1,"")</f>
        <v/>
      </c>
      <c r="R40" s="30" t="str">
        <f t="shared" si="15"/>
        <v/>
      </c>
      <c r="S40" s="30" t="str">
        <f t="shared" si="15"/>
        <v/>
      </c>
      <c r="T40" s="30" t="str">
        <f t="shared" si="15"/>
        <v/>
      </c>
      <c r="U40" s="30" t="str">
        <f t="shared" si="15"/>
        <v/>
      </c>
      <c r="V40" s="30" t="str">
        <f t="shared" si="15"/>
        <v/>
      </c>
      <c r="W40" s="30" t="str">
        <f t="shared" si="15"/>
        <v/>
      </c>
      <c r="X40" s="30" t="str">
        <f t="shared" si="15"/>
        <v/>
      </c>
      <c r="Y40" s="30" t="str">
        <f t="shared" si="15"/>
        <v/>
      </c>
      <c r="Z40" s="30" t="str">
        <f t="shared" si="15"/>
        <v/>
      </c>
      <c r="AA40" s="30" t="str">
        <f t="shared" ref="AA40:AO46" si="16">IF(AND($D40&lt;=AA$4+6,$E40&gt;=AA$4),1,"")</f>
        <v/>
      </c>
      <c r="AB40" s="30" t="str">
        <f t="shared" si="16"/>
        <v/>
      </c>
      <c r="AC40" s="30" t="str">
        <f t="shared" si="16"/>
        <v/>
      </c>
      <c r="AD40" s="30" t="str">
        <f t="shared" si="16"/>
        <v/>
      </c>
      <c r="AE40" s="30" t="str">
        <f t="shared" si="16"/>
        <v/>
      </c>
      <c r="AF40" s="30" t="str">
        <f t="shared" si="16"/>
        <v/>
      </c>
      <c r="AG40" s="30" t="str">
        <f t="shared" si="16"/>
        <v/>
      </c>
      <c r="AH40" s="30" t="str">
        <f t="shared" si="16"/>
        <v/>
      </c>
      <c r="AI40" s="30" t="str">
        <f t="shared" si="16"/>
        <v/>
      </c>
      <c r="AJ40" s="30" t="str">
        <f t="shared" si="16"/>
        <v/>
      </c>
      <c r="AK40" s="30" t="str">
        <f t="shared" si="16"/>
        <v/>
      </c>
      <c r="AL40" s="30" t="str">
        <f t="shared" si="16"/>
        <v/>
      </c>
      <c r="AM40" s="30" t="str">
        <f t="shared" si="16"/>
        <v/>
      </c>
      <c r="AN40" s="30" t="str">
        <f t="shared" si="16"/>
        <v/>
      </c>
      <c r="AO40" s="30" t="str">
        <f t="shared" si="16"/>
        <v/>
      </c>
    </row>
    <row r="41" spans="1:41" ht="21" customHeight="1" x14ac:dyDescent="0.25">
      <c r="A41" s="23" t="s">
        <v>56</v>
      </c>
      <c r="B41" s="24" t="s">
        <v>17</v>
      </c>
      <c r="C41" s="25">
        <v>0</v>
      </c>
      <c r="D41" s="26">
        <v>46160</v>
      </c>
      <c r="E41" s="26">
        <v>46163</v>
      </c>
      <c r="F41" s="21"/>
      <c r="G41" s="30" t="str">
        <f t="shared" si="14"/>
        <v/>
      </c>
      <c r="H41" s="30" t="str">
        <f t="shared" si="14"/>
        <v/>
      </c>
      <c r="I41" s="30" t="str">
        <f t="shared" si="14"/>
        <v/>
      </c>
      <c r="J41" s="30" t="str">
        <f t="shared" si="14"/>
        <v/>
      </c>
      <c r="K41" s="30" t="str">
        <f t="shared" si="14"/>
        <v/>
      </c>
      <c r="L41" s="30" t="str">
        <f t="shared" si="14"/>
        <v/>
      </c>
      <c r="M41" s="30">
        <f t="shared" si="14"/>
        <v>1</v>
      </c>
      <c r="N41" s="30" t="str">
        <f t="shared" si="14"/>
        <v/>
      </c>
      <c r="O41" s="30" t="str">
        <f t="shared" si="14"/>
        <v/>
      </c>
      <c r="P41" s="30" t="str">
        <f t="shared" si="14"/>
        <v/>
      </c>
      <c r="Q41" s="30" t="str">
        <f t="shared" si="15"/>
        <v/>
      </c>
      <c r="R41" s="30" t="str">
        <f t="shared" si="15"/>
        <v/>
      </c>
      <c r="S41" s="30" t="str">
        <f t="shared" si="15"/>
        <v/>
      </c>
      <c r="T41" s="30" t="str">
        <f t="shared" si="15"/>
        <v/>
      </c>
      <c r="U41" s="30" t="str">
        <f t="shared" si="15"/>
        <v/>
      </c>
      <c r="V41" s="30" t="str">
        <f t="shared" si="15"/>
        <v/>
      </c>
      <c r="W41" s="30" t="str">
        <f t="shared" si="15"/>
        <v/>
      </c>
      <c r="X41" s="30" t="str">
        <f t="shared" si="15"/>
        <v/>
      </c>
      <c r="Y41" s="30" t="str">
        <f t="shared" si="15"/>
        <v/>
      </c>
      <c r="Z41" s="30" t="str">
        <f t="shared" si="15"/>
        <v/>
      </c>
      <c r="AA41" s="30" t="str">
        <f t="shared" si="16"/>
        <v/>
      </c>
      <c r="AB41" s="30" t="str">
        <f t="shared" si="16"/>
        <v/>
      </c>
      <c r="AC41" s="30" t="str">
        <f t="shared" si="16"/>
        <v/>
      </c>
      <c r="AD41" s="30" t="str">
        <f t="shared" si="16"/>
        <v/>
      </c>
      <c r="AE41" s="30" t="str">
        <f t="shared" si="16"/>
        <v/>
      </c>
      <c r="AF41" s="30" t="str">
        <f t="shared" si="16"/>
        <v/>
      </c>
      <c r="AG41" s="30" t="str">
        <f t="shared" si="16"/>
        <v/>
      </c>
      <c r="AH41" s="30" t="str">
        <f t="shared" si="16"/>
        <v/>
      </c>
      <c r="AI41" s="30" t="str">
        <f t="shared" si="16"/>
        <v/>
      </c>
      <c r="AJ41" s="30" t="str">
        <f t="shared" si="16"/>
        <v/>
      </c>
      <c r="AK41" s="30" t="str">
        <f t="shared" si="16"/>
        <v/>
      </c>
      <c r="AL41" s="30" t="str">
        <f t="shared" si="16"/>
        <v/>
      </c>
      <c r="AM41" s="30" t="str">
        <f t="shared" si="16"/>
        <v/>
      </c>
      <c r="AN41" s="30" t="str">
        <f t="shared" si="16"/>
        <v/>
      </c>
      <c r="AO41" s="30" t="str">
        <f t="shared" si="16"/>
        <v/>
      </c>
    </row>
    <row r="42" spans="1:41" ht="21" customHeight="1" x14ac:dyDescent="0.25">
      <c r="A42" s="17" t="s">
        <v>57</v>
      </c>
      <c r="B42" s="18" t="s">
        <v>21</v>
      </c>
      <c r="C42" s="19">
        <v>0</v>
      </c>
      <c r="D42" s="20">
        <v>46161</v>
      </c>
      <c r="E42" s="20">
        <v>46164</v>
      </c>
      <c r="F42" s="21"/>
      <c r="G42" s="30" t="str">
        <f t="shared" si="14"/>
        <v/>
      </c>
      <c r="H42" s="30" t="str">
        <f t="shared" si="14"/>
        <v/>
      </c>
      <c r="I42" s="30" t="str">
        <f t="shared" si="14"/>
        <v/>
      </c>
      <c r="J42" s="30" t="str">
        <f t="shared" si="14"/>
        <v/>
      </c>
      <c r="K42" s="30" t="str">
        <f t="shared" si="14"/>
        <v/>
      </c>
      <c r="L42" s="30" t="str">
        <f t="shared" si="14"/>
        <v/>
      </c>
      <c r="M42" s="30">
        <f t="shared" si="14"/>
        <v>1</v>
      </c>
      <c r="N42" s="30" t="str">
        <f t="shared" si="14"/>
        <v/>
      </c>
      <c r="O42" s="30" t="str">
        <f t="shared" si="14"/>
        <v/>
      </c>
      <c r="P42" s="30" t="str">
        <f t="shared" si="14"/>
        <v/>
      </c>
      <c r="Q42" s="30" t="str">
        <f t="shared" si="15"/>
        <v/>
      </c>
      <c r="R42" s="30" t="str">
        <f t="shared" si="15"/>
        <v/>
      </c>
      <c r="S42" s="30" t="str">
        <f t="shared" si="15"/>
        <v/>
      </c>
      <c r="T42" s="30" t="str">
        <f t="shared" si="15"/>
        <v/>
      </c>
      <c r="U42" s="30" t="str">
        <f t="shared" si="15"/>
        <v/>
      </c>
      <c r="V42" s="30" t="str">
        <f t="shared" si="15"/>
        <v/>
      </c>
      <c r="W42" s="30" t="str">
        <f t="shared" si="15"/>
        <v/>
      </c>
      <c r="X42" s="30" t="str">
        <f t="shared" si="15"/>
        <v/>
      </c>
      <c r="Y42" s="30" t="str">
        <f t="shared" si="15"/>
        <v/>
      </c>
      <c r="Z42" s="30" t="str">
        <f t="shared" si="15"/>
        <v/>
      </c>
      <c r="AA42" s="30" t="str">
        <f t="shared" si="16"/>
        <v/>
      </c>
      <c r="AB42" s="30" t="str">
        <f t="shared" si="16"/>
        <v/>
      </c>
      <c r="AC42" s="30" t="str">
        <f t="shared" si="16"/>
        <v/>
      </c>
      <c r="AD42" s="30" t="str">
        <f t="shared" si="16"/>
        <v/>
      </c>
      <c r="AE42" s="30" t="str">
        <f t="shared" si="16"/>
        <v/>
      </c>
      <c r="AF42" s="30" t="str">
        <f t="shared" si="16"/>
        <v/>
      </c>
      <c r="AG42" s="30" t="str">
        <f t="shared" si="16"/>
        <v/>
      </c>
      <c r="AH42" s="30" t="str">
        <f t="shared" si="16"/>
        <v/>
      </c>
      <c r="AI42" s="30" t="str">
        <f t="shared" si="16"/>
        <v/>
      </c>
      <c r="AJ42" s="30" t="str">
        <f t="shared" si="16"/>
        <v/>
      </c>
      <c r="AK42" s="30" t="str">
        <f t="shared" si="16"/>
        <v/>
      </c>
      <c r="AL42" s="30" t="str">
        <f t="shared" si="16"/>
        <v/>
      </c>
      <c r="AM42" s="30" t="str">
        <f t="shared" si="16"/>
        <v/>
      </c>
      <c r="AN42" s="30" t="str">
        <f t="shared" si="16"/>
        <v/>
      </c>
      <c r="AO42" s="30" t="str">
        <f t="shared" si="16"/>
        <v/>
      </c>
    </row>
    <row r="43" spans="1:41" ht="21" customHeight="1" x14ac:dyDescent="0.25">
      <c r="A43" s="23" t="s">
        <v>58</v>
      </c>
      <c r="B43" s="24" t="s">
        <v>28</v>
      </c>
      <c r="C43" s="25">
        <v>0</v>
      </c>
      <c r="D43" s="26">
        <v>46162</v>
      </c>
      <c r="E43" s="26">
        <v>46164</v>
      </c>
      <c r="F43" s="21"/>
      <c r="G43" s="30" t="str">
        <f t="shared" si="14"/>
        <v/>
      </c>
      <c r="H43" s="30" t="str">
        <f t="shared" si="14"/>
        <v/>
      </c>
      <c r="I43" s="30" t="str">
        <f t="shared" si="14"/>
        <v/>
      </c>
      <c r="J43" s="30" t="str">
        <f t="shared" si="14"/>
        <v/>
      </c>
      <c r="K43" s="30" t="str">
        <f t="shared" si="14"/>
        <v/>
      </c>
      <c r="L43" s="30" t="str">
        <f t="shared" si="14"/>
        <v/>
      </c>
      <c r="M43" s="30">
        <f t="shared" si="14"/>
        <v>1</v>
      </c>
      <c r="N43" s="30" t="str">
        <f t="shared" si="14"/>
        <v/>
      </c>
      <c r="O43" s="30" t="str">
        <f t="shared" si="14"/>
        <v/>
      </c>
      <c r="P43" s="30" t="str">
        <f t="shared" si="14"/>
        <v/>
      </c>
      <c r="Q43" s="30" t="str">
        <f t="shared" si="15"/>
        <v/>
      </c>
      <c r="R43" s="30" t="str">
        <f t="shared" si="15"/>
        <v/>
      </c>
      <c r="S43" s="30" t="str">
        <f t="shared" si="15"/>
        <v/>
      </c>
      <c r="T43" s="30" t="str">
        <f t="shared" si="15"/>
        <v/>
      </c>
      <c r="U43" s="30" t="str">
        <f t="shared" si="15"/>
        <v/>
      </c>
      <c r="V43" s="30" t="str">
        <f t="shared" si="15"/>
        <v/>
      </c>
      <c r="W43" s="30" t="str">
        <f t="shared" si="15"/>
        <v/>
      </c>
      <c r="X43" s="30" t="str">
        <f t="shared" si="15"/>
        <v/>
      </c>
      <c r="Y43" s="30" t="str">
        <f t="shared" si="15"/>
        <v/>
      </c>
      <c r="Z43" s="30" t="str">
        <f t="shared" si="15"/>
        <v/>
      </c>
      <c r="AA43" s="30" t="str">
        <f t="shared" si="16"/>
        <v/>
      </c>
      <c r="AB43" s="30" t="str">
        <f t="shared" si="16"/>
        <v/>
      </c>
      <c r="AC43" s="30" t="str">
        <f t="shared" si="16"/>
        <v/>
      </c>
      <c r="AD43" s="30" t="str">
        <f t="shared" si="16"/>
        <v/>
      </c>
      <c r="AE43" s="30" t="str">
        <f t="shared" si="16"/>
        <v/>
      </c>
      <c r="AF43" s="30" t="str">
        <f t="shared" si="16"/>
        <v/>
      </c>
      <c r="AG43" s="30" t="str">
        <f t="shared" si="16"/>
        <v/>
      </c>
      <c r="AH43" s="30" t="str">
        <f t="shared" si="16"/>
        <v/>
      </c>
      <c r="AI43" s="30" t="str">
        <f t="shared" si="16"/>
        <v/>
      </c>
      <c r="AJ43" s="30" t="str">
        <f t="shared" si="16"/>
        <v/>
      </c>
      <c r="AK43" s="30" t="str">
        <f t="shared" si="16"/>
        <v/>
      </c>
      <c r="AL43" s="30" t="str">
        <f t="shared" si="16"/>
        <v/>
      </c>
      <c r="AM43" s="30" t="str">
        <f t="shared" si="16"/>
        <v/>
      </c>
      <c r="AN43" s="30" t="str">
        <f t="shared" si="16"/>
        <v/>
      </c>
      <c r="AO43" s="30" t="str">
        <f t="shared" si="16"/>
        <v/>
      </c>
    </row>
    <row r="44" spans="1:41" ht="21" customHeight="1" x14ac:dyDescent="0.25">
      <c r="A44" s="17" t="s">
        <v>59</v>
      </c>
      <c r="B44" s="18" t="s">
        <v>26</v>
      </c>
      <c r="C44" s="19">
        <v>0</v>
      </c>
      <c r="D44" s="20">
        <v>46163</v>
      </c>
      <c r="E44" s="20">
        <v>46165</v>
      </c>
      <c r="F44" s="21"/>
      <c r="G44" s="30" t="str">
        <f t="shared" si="14"/>
        <v/>
      </c>
      <c r="H44" s="30" t="str">
        <f t="shared" si="14"/>
        <v/>
      </c>
      <c r="I44" s="30" t="str">
        <f t="shared" si="14"/>
        <v/>
      </c>
      <c r="J44" s="30" t="str">
        <f t="shared" si="14"/>
        <v/>
      </c>
      <c r="K44" s="30" t="str">
        <f t="shared" si="14"/>
        <v/>
      </c>
      <c r="L44" s="30" t="str">
        <f t="shared" si="14"/>
        <v/>
      </c>
      <c r="M44" s="30">
        <f t="shared" si="14"/>
        <v>1</v>
      </c>
      <c r="N44" s="30" t="str">
        <f t="shared" si="14"/>
        <v/>
      </c>
      <c r="O44" s="30" t="str">
        <f t="shared" si="14"/>
        <v/>
      </c>
      <c r="P44" s="30" t="str">
        <f t="shared" si="14"/>
        <v/>
      </c>
      <c r="Q44" s="30" t="str">
        <f t="shared" si="15"/>
        <v/>
      </c>
      <c r="R44" s="30" t="str">
        <f t="shared" si="15"/>
        <v/>
      </c>
      <c r="S44" s="30" t="str">
        <f t="shared" si="15"/>
        <v/>
      </c>
      <c r="T44" s="30" t="str">
        <f t="shared" si="15"/>
        <v/>
      </c>
      <c r="U44" s="30" t="str">
        <f t="shared" si="15"/>
        <v/>
      </c>
      <c r="V44" s="30" t="str">
        <f t="shared" si="15"/>
        <v/>
      </c>
      <c r="W44" s="30" t="str">
        <f t="shared" si="15"/>
        <v/>
      </c>
      <c r="X44" s="30" t="str">
        <f t="shared" si="15"/>
        <v/>
      </c>
      <c r="Y44" s="30" t="str">
        <f t="shared" si="15"/>
        <v/>
      </c>
      <c r="Z44" s="30" t="str">
        <f t="shared" si="15"/>
        <v/>
      </c>
      <c r="AA44" s="30" t="str">
        <f t="shared" si="16"/>
        <v/>
      </c>
      <c r="AB44" s="30" t="str">
        <f t="shared" si="16"/>
        <v/>
      </c>
      <c r="AC44" s="30" t="str">
        <f t="shared" si="16"/>
        <v/>
      </c>
      <c r="AD44" s="30" t="str">
        <f t="shared" si="16"/>
        <v/>
      </c>
      <c r="AE44" s="30" t="str">
        <f t="shared" si="16"/>
        <v/>
      </c>
      <c r="AF44" s="30" t="str">
        <f t="shared" si="16"/>
        <v/>
      </c>
      <c r="AG44" s="30" t="str">
        <f t="shared" si="16"/>
        <v/>
      </c>
      <c r="AH44" s="30" t="str">
        <f t="shared" si="16"/>
        <v/>
      </c>
      <c r="AI44" s="30" t="str">
        <f t="shared" si="16"/>
        <v/>
      </c>
      <c r="AJ44" s="30" t="str">
        <f t="shared" si="16"/>
        <v/>
      </c>
      <c r="AK44" s="30" t="str">
        <f t="shared" si="16"/>
        <v/>
      </c>
      <c r="AL44" s="30" t="str">
        <f t="shared" si="16"/>
        <v/>
      </c>
      <c r="AM44" s="30" t="str">
        <f t="shared" si="16"/>
        <v/>
      </c>
      <c r="AN44" s="30" t="str">
        <f t="shared" si="16"/>
        <v/>
      </c>
      <c r="AO44" s="30" t="str">
        <f t="shared" si="16"/>
        <v/>
      </c>
    </row>
    <row r="45" spans="1:41" ht="21" customHeight="1" x14ac:dyDescent="0.25">
      <c r="A45" s="23" t="s">
        <v>60</v>
      </c>
      <c r="B45" s="24" t="s">
        <v>19</v>
      </c>
      <c r="C45" s="25">
        <v>0</v>
      </c>
      <c r="D45" s="26">
        <v>46164</v>
      </c>
      <c r="E45" s="26">
        <v>46165</v>
      </c>
      <c r="F45" s="21"/>
      <c r="G45" s="30" t="str">
        <f t="shared" si="14"/>
        <v/>
      </c>
      <c r="H45" s="30" t="str">
        <f t="shared" si="14"/>
        <v/>
      </c>
      <c r="I45" s="30" t="str">
        <f t="shared" si="14"/>
        <v/>
      </c>
      <c r="J45" s="30" t="str">
        <f t="shared" si="14"/>
        <v/>
      </c>
      <c r="K45" s="30" t="str">
        <f t="shared" si="14"/>
        <v/>
      </c>
      <c r="L45" s="30" t="str">
        <f t="shared" si="14"/>
        <v/>
      </c>
      <c r="M45" s="30">
        <f t="shared" si="14"/>
        <v>1</v>
      </c>
      <c r="N45" s="30" t="str">
        <f t="shared" si="14"/>
        <v/>
      </c>
      <c r="O45" s="30" t="str">
        <f t="shared" si="14"/>
        <v/>
      </c>
      <c r="P45" s="30" t="str">
        <f t="shared" si="14"/>
        <v/>
      </c>
      <c r="Q45" s="30" t="str">
        <f t="shared" si="15"/>
        <v/>
      </c>
      <c r="R45" s="30" t="str">
        <f t="shared" si="15"/>
        <v/>
      </c>
      <c r="S45" s="30" t="str">
        <f t="shared" si="15"/>
        <v/>
      </c>
      <c r="T45" s="30" t="str">
        <f t="shared" si="15"/>
        <v/>
      </c>
      <c r="U45" s="30" t="str">
        <f t="shared" si="15"/>
        <v/>
      </c>
      <c r="V45" s="30" t="str">
        <f t="shared" si="15"/>
        <v/>
      </c>
      <c r="W45" s="30" t="str">
        <f t="shared" si="15"/>
        <v/>
      </c>
      <c r="X45" s="30" t="str">
        <f t="shared" si="15"/>
        <v/>
      </c>
      <c r="Y45" s="30" t="str">
        <f t="shared" si="15"/>
        <v/>
      </c>
      <c r="Z45" s="30" t="str">
        <f t="shared" si="15"/>
        <v/>
      </c>
      <c r="AA45" s="30" t="str">
        <f t="shared" si="16"/>
        <v/>
      </c>
      <c r="AB45" s="30" t="str">
        <f t="shared" si="16"/>
        <v/>
      </c>
      <c r="AC45" s="30" t="str">
        <f t="shared" si="16"/>
        <v/>
      </c>
      <c r="AD45" s="30" t="str">
        <f t="shared" si="16"/>
        <v/>
      </c>
      <c r="AE45" s="30" t="str">
        <f t="shared" si="16"/>
        <v/>
      </c>
      <c r="AF45" s="30" t="str">
        <f t="shared" si="16"/>
        <v/>
      </c>
      <c r="AG45" s="30" t="str">
        <f t="shared" si="16"/>
        <v/>
      </c>
      <c r="AH45" s="30" t="str">
        <f t="shared" si="16"/>
        <v/>
      </c>
      <c r="AI45" s="30" t="str">
        <f t="shared" si="16"/>
        <v/>
      </c>
      <c r="AJ45" s="30" t="str">
        <f t="shared" si="16"/>
        <v/>
      </c>
      <c r="AK45" s="30" t="str">
        <f t="shared" si="16"/>
        <v/>
      </c>
      <c r="AL45" s="30" t="str">
        <f t="shared" si="16"/>
        <v/>
      </c>
      <c r="AM45" s="30" t="str">
        <f t="shared" si="16"/>
        <v/>
      </c>
      <c r="AN45" s="30" t="str">
        <f t="shared" si="16"/>
        <v/>
      </c>
      <c r="AO45" s="30" t="str">
        <f t="shared" si="16"/>
        <v/>
      </c>
    </row>
    <row r="46" spans="1:41" ht="21" customHeight="1" x14ac:dyDescent="0.25">
      <c r="A46" s="17" t="s">
        <v>61</v>
      </c>
      <c r="B46" s="18" t="s">
        <v>23</v>
      </c>
      <c r="C46" s="19">
        <v>0</v>
      </c>
      <c r="D46" s="20">
        <v>46165</v>
      </c>
      <c r="E46" s="20">
        <v>46166</v>
      </c>
      <c r="F46" s="21"/>
      <c r="G46" s="30" t="str">
        <f t="shared" si="14"/>
        <v/>
      </c>
      <c r="H46" s="30" t="str">
        <f t="shared" si="14"/>
        <v/>
      </c>
      <c r="I46" s="30" t="str">
        <f t="shared" si="14"/>
        <v/>
      </c>
      <c r="J46" s="30" t="str">
        <f t="shared" si="14"/>
        <v/>
      </c>
      <c r="K46" s="30" t="str">
        <f t="shared" si="14"/>
        <v/>
      </c>
      <c r="L46" s="30" t="str">
        <f t="shared" si="14"/>
        <v/>
      </c>
      <c r="M46" s="30">
        <f t="shared" si="14"/>
        <v>1</v>
      </c>
      <c r="N46" s="30" t="str">
        <f t="shared" si="14"/>
        <v/>
      </c>
      <c r="O46" s="30" t="str">
        <f t="shared" si="14"/>
        <v/>
      </c>
      <c r="P46" s="30" t="str">
        <f t="shared" si="14"/>
        <v/>
      </c>
      <c r="Q46" s="30" t="str">
        <f t="shared" si="15"/>
        <v/>
      </c>
      <c r="R46" s="30" t="str">
        <f t="shared" si="15"/>
        <v/>
      </c>
      <c r="S46" s="30" t="str">
        <f t="shared" si="15"/>
        <v/>
      </c>
      <c r="T46" s="30" t="str">
        <f t="shared" si="15"/>
        <v/>
      </c>
      <c r="U46" s="30" t="str">
        <f t="shared" si="15"/>
        <v/>
      </c>
      <c r="V46" s="30" t="str">
        <f t="shared" si="15"/>
        <v/>
      </c>
      <c r="W46" s="30" t="str">
        <f t="shared" si="15"/>
        <v/>
      </c>
      <c r="X46" s="30" t="str">
        <f t="shared" si="15"/>
        <v/>
      </c>
      <c r="Y46" s="30" t="str">
        <f t="shared" si="15"/>
        <v/>
      </c>
      <c r="Z46" s="30" t="str">
        <f t="shared" si="15"/>
        <v/>
      </c>
      <c r="AA46" s="30" t="str">
        <f t="shared" si="16"/>
        <v/>
      </c>
      <c r="AB46" s="30" t="str">
        <f t="shared" si="16"/>
        <v/>
      </c>
      <c r="AC46" s="30" t="str">
        <f t="shared" si="16"/>
        <v/>
      </c>
      <c r="AD46" s="30" t="str">
        <f t="shared" si="16"/>
        <v/>
      </c>
      <c r="AE46" s="30" t="str">
        <f t="shared" si="16"/>
        <v/>
      </c>
      <c r="AF46" s="30" t="str">
        <f t="shared" si="16"/>
        <v/>
      </c>
      <c r="AG46" s="30" t="str">
        <f t="shared" si="16"/>
        <v/>
      </c>
      <c r="AH46" s="30" t="str">
        <f t="shared" si="16"/>
        <v/>
      </c>
      <c r="AI46" s="30" t="str">
        <f t="shared" si="16"/>
        <v/>
      </c>
      <c r="AJ46" s="30" t="str">
        <f t="shared" si="16"/>
        <v/>
      </c>
      <c r="AK46" s="30" t="str">
        <f t="shared" si="16"/>
        <v/>
      </c>
      <c r="AL46" s="30" t="str">
        <f t="shared" si="16"/>
        <v/>
      </c>
      <c r="AM46" s="30" t="str">
        <f t="shared" si="16"/>
        <v/>
      </c>
      <c r="AN46" s="30" t="str">
        <f t="shared" si="16"/>
        <v/>
      </c>
      <c r="AO46" s="30" t="str">
        <f t="shared" si="16"/>
        <v/>
      </c>
    </row>
    <row r="47" spans="1:41" ht="21" customHeight="1" x14ac:dyDescent="0.25">
      <c r="A47" s="11" t="s">
        <v>62</v>
      </c>
      <c r="B47" s="12" t="s">
        <v>14</v>
      </c>
      <c r="C47" s="13"/>
      <c r="D47" s="14"/>
      <c r="E47" s="14"/>
      <c r="F47" s="15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</row>
    <row r="48" spans="1:41" ht="21" customHeight="1" x14ac:dyDescent="0.25">
      <c r="A48" s="17" t="s">
        <v>63</v>
      </c>
      <c r="B48" s="18" t="s">
        <v>17</v>
      </c>
      <c r="C48" s="19">
        <v>0</v>
      </c>
      <c r="D48" s="20">
        <v>46167</v>
      </c>
      <c r="E48" s="20">
        <v>46167</v>
      </c>
      <c r="F48" s="21"/>
      <c r="G48" s="30" t="str">
        <f t="shared" ref="G48:P60" si="17">IF(AND($D48&lt;=G$4+6,$E48&gt;=G$4),1,"")</f>
        <v/>
      </c>
      <c r="H48" s="30" t="str">
        <f t="shared" si="17"/>
        <v/>
      </c>
      <c r="I48" s="30" t="str">
        <f t="shared" si="17"/>
        <v/>
      </c>
      <c r="J48" s="30" t="str">
        <f t="shared" si="17"/>
        <v/>
      </c>
      <c r="K48" s="30" t="str">
        <f t="shared" si="17"/>
        <v/>
      </c>
      <c r="L48" s="30" t="str">
        <f t="shared" si="17"/>
        <v/>
      </c>
      <c r="M48" s="30" t="str">
        <f t="shared" si="17"/>
        <v/>
      </c>
      <c r="N48" s="30">
        <f t="shared" si="17"/>
        <v>1</v>
      </c>
      <c r="O48" s="30" t="str">
        <f t="shared" si="17"/>
        <v/>
      </c>
      <c r="P48" s="30" t="str">
        <f t="shared" si="17"/>
        <v/>
      </c>
      <c r="Q48" s="30" t="str">
        <f t="shared" ref="Q48:Z60" si="18">IF(AND($D48&lt;=Q$4+6,$E48&gt;=Q$4),1,"")</f>
        <v/>
      </c>
      <c r="R48" s="30" t="str">
        <f t="shared" si="18"/>
        <v/>
      </c>
      <c r="S48" s="30" t="str">
        <f t="shared" si="18"/>
        <v/>
      </c>
      <c r="T48" s="30" t="str">
        <f t="shared" si="18"/>
        <v/>
      </c>
      <c r="U48" s="30" t="str">
        <f t="shared" si="18"/>
        <v/>
      </c>
      <c r="V48" s="30" t="str">
        <f t="shared" si="18"/>
        <v/>
      </c>
      <c r="W48" s="30" t="str">
        <f t="shared" si="18"/>
        <v/>
      </c>
      <c r="X48" s="30" t="str">
        <f t="shared" si="18"/>
        <v/>
      </c>
      <c r="Y48" s="30" t="str">
        <f t="shared" si="18"/>
        <v/>
      </c>
      <c r="Z48" s="30" t="str">
        <f t="shared" si="18"/>
        <v/>
      </c>
      <c r="AA48" s="30" t="str">
        <f t="shared" ref="AA48:AO60" si="19">IF(AND($D48&lt;=AA$4+6,$E48&gt;=AA$4),1,"")</f>
        <v/>
      </c>
      <c r="AB48" s="30" t="str">
        <f t="shared" si="19"/>
        <v/>
      </c>
      <c r="AC48" s="30" t="str">
        <f t="shared" si="19"/>
        <v/>
      </c>
      <c r="AD48" s="30" t="str">
        <f t="shared" si="19"/>
        <v/>
      </c>
      <c r="AE48" s="30" t="str">
        <f t="shared" si="19"/>
        <v/>
      </c>
      <c r="AF48" s="30" t="str">
        <f t="shared" si="19"/>
        <v/>
      </c>
      <c r="AG48" s="30" t="str">
        <f t="shared" si="19"/>
        <v/>
      </c>
      <c r="AH48" s="30" t="str">
        <f t="shared" si="19"/>
        <v/>
      </c>
      <c r="AI48" s="30" t="str">
        <f t="shared" si="19"/>
        <v/>
      </c>
      <c r="AJ48" s="30" t="str">
        <f t="shared" si="19"/>
        <v/>
      </c>
      <c r="AK48" s="30" t="str">
        <f t="shared" si="19"/>
        <v/>
      </c>
      <c r="AL48" s="30" t="str">
        <f t="shared" si="19"/>
        <v/>
      </c>
      <c r="AM48" s="30" t="str">
        <f t="shared" si="19"/>
        <v/>
      </c>
      <c r="AN48" s="30" t="str">
        <f t="shared" si="19"/>
        <v/>
      </c>
      <c r="AO48" s="30" t="str">
        <f t="shared" si="19"/>
        <v/>
      </c>
    </row>
    <row r="49" spans="1:41" ht="21" customHeight="1" x14ac:dyDescent="0.25">
      <c r="A49" s="23" t="s">
        <v>64</v>
      </c>
      <c r="B49" s="24" t="s">
        <v>31</v>
      </c>
      <c r="C49" s="25">
        <v>0</v>
      </c>
      <c r="D49" s="26">
        <v>46168</v>
      </c>
      <c r="E49" s="26">
        <v>46168</v>
      </c>
      <c r="F49" s="21"/>
      <c r="G49" s="30" t="str">
        <f t="shared" si="17"/>
        <v/>
      </c>
      <c r="H49" s="30" t="str">
        <f t="shared" si="17"/>
        <v/>
      </c>
      <c r="I49" s="30" t="str">
        <f t="shared" si="17"/>
        <v/>
      </c>
      <c r="J49" s="30" t="str">
        <f t="shared" si="17"/>
        <v/>
      </c>
      <c r="K49" s="30" t="str">
        <f t="shared" si="17"/>
        <v/>
      </c>
      <c r="L49" s="30" t="str">
        <f t="shared" si="17"/>
        <v/>
      </c>
      <c r="M49" s="30" t="str">
        <f t="shared" si="17"/>
        <v/>
      </c>
      <c r="N49" s="30">
        <f t="shared" si="17"/>
        <v>1</v>
      </c>
      <c r="O49" s="30" t="str">
        <f t="shared" si="17"/>
        <v/>
      </c>
      <c r="P49" s="30" t="str">
        <f t="shared" si="17"/>
        <v/>
      </c>
      <c r="Q49" s="30" t="str">
        <f t="shared" si="18"/>
        <v/>
      </c>
      <c r="R49" s="30" t="str">
        <f t="shared" si="18"/>
        <v/>
      </c>
      <c r="S49" s="30" t="str">
        <f t="shared" si="18"/>
        <v/>
      </c>
      <c r="T49" s="30" t="str">
        <f t="shared" si="18"/>
        <v/>
      </c>
      <c r="U49" s="30" t="str">
        <f t="shared" si="18"/>
        <v/>
      </c>
      <c r="V49" s="30" t="str">
        <f t="shared" si="18"/>
        <v/>
      </c>
      <c r="W49" s="30" t="str">
        <f t="shared" si="18"/>
        <v/>
      </c>
      <c r="X49" s="30" t="str">
        <f t="shared" si="18"/>
        <v/>
      </c>
      <c r="Y49" s="30" t="str">
        <f t="shared" si="18"/>
        <v/>
      </c>
      <c r="Z49" s="30" t="str">
        <f t="shared" si="18"/>
        <v/>
      </c>
      <c r="AA49" s="30" t="str">
        <f t="shared" si="19"/>
        <v/>
      </c>
      <c r="AB49" s="30" t="str">
        <f t="shared" si="19"/>
        <v/>
      </c>
      <c r="AC49" s="30" t="str">
        <f t="shared" si="19"/>
        <v/>
      </c>
      <c r="AD49" s="30" t="str">
        <f t="shared" si="19"/>
        <v/>
      </c>
      <c r="AE49" s="30" t="str">
        <f t="shared" si="19"/>
        <v/>
      </c>
      <c r="AF49" s="30" t="str">
        <f t="shared" si="19"/>
        <v/>
      </c>
      <c r="AG49" s="30" t="str">
        <f t="shared" si="19"/>
        <v/>
      </c>
      <c r="AH49" s="30" t="str">
        <f t="shared" si="19"/>
        <v/>
      </c>
      <c r="AI49" s="30" t="str">
        <f t="shared" si="19"/>
        <v/>
      </c>
      <c r="AJ49" s="30" t="str">
        <f t="shared" si="19"/>
        <v/>
      </c>
      <c r="AK49" s="30" t="str">
        <f t="shared" si="19"/>
        <v/>
      </c>
      <c r="AL49" s="30" t="str">
        <f t="shared" si="19"/>
        <v/>
      </c>
      <c r="AM49" s="30" t="str">
        <f t="shared" si="19"/>
        <v/>
      </c>
      <c r="AN49" s="30" t="str">
        <f t="shared" si="19"/>
        <v/>
      </c>
      <c r="AO49" s="30" t="str">
        <f t="shared" si="19"/>
        <v/>
      </c>
    </row>
    <row r="50" spans="1:41" ht="21" customHeight="1" x14ac:dyDescent="0.25">
      <c r="A50" s="17" t="s">
        <v>65</v>
      </c>
      <c r="B50" s="18" t="s">
        <v>21</v>
      </c>
      <c r="C50" s="19">
        <v>0</v>
      </c>
      <c r="D50" s="20">
        <v>46169</v>
      </c>
      <c r="E50" s="20">
        <v>46169</v>
      </c>
      <c r="F50" s="21"/>
      <c r="G50" s="30" t="str">
        <f t="shared" si="17"/>
        <v/>
      </c>
      <c r="H50" s="30" t="str">
        <f t="shared" si="17"/>
        <v/>
      </c>
      <c r="I50" s="30" t="str">
        <f t="shared" si="17"/>
        <v/>
      </c>
      <c r="J50" s="30" t="str">
        <f t="shared" si="17"/>
        <v/>
      </c>
      <c r="K50" s="30" t="str">
        <f t="shared" si="17"/>
        <v/>
      </c>
      <c r="L50" s="30" t="str">
        <f t="shared" si="17"/>
        <v/>
      </c>
      <c r="M50" s="30" t="str">
        <f t="shared" si="17"/>
        <v/>
      </c>
      <c r="N50" s="30">
        <f t="shared" si="17"/>
        <v>1</v>
      </c>
      <c r="O50" s="30" t="str">
        <f t="shared" si="17"/>
        <v/>
      </c>
      <c r="P50" s="30" t="str">
        <f t="shared" si="17"/>
        <v/>
      </c>
      <c r="Q50" s="30" t="str">
        <f t="shared" si="18"/>
        <v/>
      </c>
      <c r="R50" s="30" t="str">
        <f t="shared" si="18"/>
        <v/>
      </c>
      <c r="S50" s="30" t="str">
        <f t="shared" si="18"/>
        <v/>
      </c>
      <c r="T50" s="30" t="str">
        <f t="shared" si="18"/>
        <v/>
      </c>
      <c r="U50" s="30" t="str">
        <f t="shared" si="18"/>
        <v/>
      </c>
      <c r="V50" s="30" t="str">
        <f t="shared" si="18"/>
        <v/>
      </c>
      <c r="W50" s="30" t="str">
        <f t="shared" si="18"/>
        <v/>
      </c>
      <c r="X50" s="30" t="str">
        <f t="shared" si="18"/>
        <v/>
      </c>
      <c r="Y50" s="30" t="str">
        <f t="shared" si="18"/>
        <v/>
      </c>
      <c r="Z50" s="30" t="str">
        <f t="shared" si="18"/>
        <v/>
      </c>
      <c r="AA50" s="30" t="str">
        <f t="shared" si="19"/>
        <v/>
      </c>
      <c r="AB50" s="30" t="str">
        <f t="shared" si="19"/>
        <v/>
      </c>
      <c r="AC50" s="30" t="str">
        <f t="shared" si="19"/>
        <v/>
      </c>
      <c r="AD50" s="30" t="str">
        <f t="shared" si="19"/>
        <v/>
      </c>
      <c r="AE50" s="30" t="str">
        <f t="shared" si="19"/>
        <v/>
      </c>
      <c r="AF50" s="30" t="str">
        <f t="shared" si="19"/>
        <v/>
      </c>
      <c r="AG50" s="30" t="str">
        <f t="shared" si="19"/>
        <v/>
      </c>
      <c r="AH50" s="30" t="str">
        <f t="shared" si="19"/>
        <v/>
      </c>
      <c r="AI50" s="30" t="str">
        <f t="shared" si="19"/>
        <v/>
      </c>
      <c r="AJ50" s="30" t="str">
        <f t="shared" si="19"/>
        <v/>
      </c>
      <c r="AK50" s="30" t="str">
        <f t="shared" si="19"/>
        <v/>
      </c>
      <c r="AL50" s="30" t="str">
        <f t="shared" si="19"/>
        <v/>
      </c>
      <c r="AM50" s="30" t="str">
        <f t="shared" si="19"/>
        <v/>
      </c>
      <c r="AN50" s="30" t="str">
        <f t="shared" si="19"/>
        <v/>
      </c>
      <c r="AO50" s="30" t="str">
        <f t="shared" si="19"/>
        <v/>
      </c>
    </row>
    <row r="51" spans="1:41" ht="21" customHeight="1" x14ac:dyDescent="0.25">
      <c r="A51" s="23" t="s">
        <v>66</v>
      </c>
      <c r="B51" s="24" t="s">
        <v>23</v>
      </c>
      <c r="C51" s="25">
        <v>0</v>
      </c>
      <c r="D51" s="26">
        <v>46170</v>
      </c>
      <c r="E51" s="26">
        <v>46170</v>
      </c>
      <c r="F51" s="21"/>
      <c r="G51" s="30" t="str">
        <f t="shared" si="17"/>
        <v/>
      </c>
      <c r="H51" s="30" t="str">
        <f t="shared" si="17"/>
        <v/>
      </c>
      <c r="I51" s="30" t="str">
        <f t="shared" si="17"/>
        <v/>
      </c>
      <c r="J51" s="30" t="str">
        <f t="shared" si="17"/>
        <v/>
      </c>
      <c r="K51" s="30" t="str">
        <f t="shared" si="17"/>
        <v/>
      </c>
      <c r="L51" s="30" t="str">
        <f t="shared" si="17"/>
        <v/>
      </c>
      <c r="M51" s="30" t="str">
        <f t="shared" si="17"/>
        <v/>
      </c>
      <c r="N51" s="30">
        <f t="shared" si="17"/>
        <v>1</v>
      </c>
      <c r="O51" s="30" t="str">
        <f t="shared" si="17"/>
        <v/>
      </c>
      <c r="P51" s="30" t="str">
        <f t="shared" si="17"/>
        <v/>
      </c>
      <c r="Q51" s="30" t="str">
        <f t="shared" si="18"/>
        <v/>
      </c>
      <c r="R51" s="30" t="str">
        <f t="shared" si="18"/>
        <v/>
      </c>
      <c r="S51" s="30" t="str">
        <f t="shared" si="18"/>
        <v/>
      </c>
      <c r="T51" s="30" t="str">
        <f t="shared" si="18"/>
        <v/>
      </c>
      <c r="U51" s="30" t="str">
        <f t="shared" si="18"/>
        <v/>
      </c>
      <c r="V51" s="30" t="str">
        <f t="shared" si="18"/>
        <v/>
      </c>
      <c r="W51" s="30" t="str">
        <f t="shared" si="18"/>
        <v/>
      </c>
      <c r="X51" s="30" t="str">
        <f t="shared" si="18"/>
        <v/>
      </c>
      <c r="Y51" s="30" t="str">
        <f t="shared" si="18"/>
        <v/>
      </c>
      <c r="Z51" s="30" t="str">
        <f t="shared" si="18"/>
        <v/>
      </c>
      <c r="AA51" s="30" t="str">
        <f t="shared" si="19"/>
        <v/>
      </c>
      <c r="AB51" s="30" t="str">
        <f t="shared" si="19"/>
        <v/>
      </c>
      <c r="AC51" s="30" t="str">
        <f t="shared" si="19"/>
        <v/>
      </c>
      <c r="AD51" s="30" t="str">
        <f t="shared" si="19"/>
        <v/>
      </c>
      <c r="AE51" s="30" t="str">
        <f t="shared" si="19"/>
        <v/>
      </c>
      <c r="AF51" s="30" t="str">
        <f t="shared" si="19"/>
        <v/>
      </c>
      <c r="AG51" s="30" t="str">
        <f t="shared" si="19"/>
        <v/>
      </c>
      <c r="AH51" s="30" t="str">
        <f t="shared" si="19"/>
        <v/>
      </c>
      <c r="AI51" s="30" t="str">
        <f t="shared" si="19"/>
        <v/>
      </c>
      <c r="AJ51" s="30" t="str">
        <f t="shared" si="19"/>
        <v/>
      </c>
      <c r="AK51" s="30" t="str">
        <f t="shared" si="19"/>
        <v/>
      </c>
      <c r="AL51" s="30" t="str">
        <f t="shared" si="19"/>
        <v/>
      </c>
      <c r="AM51" s="30" t="str">
        <f t="shared" si="19"/>
        <v/>
      </c>
      <c r="AN51" s="30" t="str">
        <f t="shared" si="19"/>
        <v/>
      </c>
      <c r="AO51" s="30" t="str">
        <f t="shared" si="19"/>
        <v/>
      </c>
    </row>
    <row r="52" spans="1:41" ht="21" customHeight="1" x14ac:dyDescent="0.25">
      <c r="A52" s="17" t="s">
        <v>67</v>
      </c>
      <c r="B52" s="18" t="s">
        <v>26</v>
      </c>
      <c r="C52" s="19">
        <v>0</v>
      </c>
      <c r="D52" s="20">
        <v>46168</v>
      </c>
      <c r="E52" s="20">
        <v>46171</v>
      </c>
      <c r="F52" s="21"/>
      <c r="G52" s="30" t="str">
        <f t="shared" si="17"/>
        <v/>
      </c>
      <c r="H52" s="30" t="str">
        <f t="shared" si="17"/>
        <v/>
      </c>
      <c r="I52" s="30" t="str">
        <f t="shared" si="17"/>
        <v/>
      </c>
      <c r="J52" s="30" t="str">
        <f t="shared" si="17"/>
        <v/>
      </c>
      <c r="K52" s="30" t="str">
        <f t="shared" si="17"/>
        <v/>
      </c>
      <c r="L52" s="30" t="str">
        <f t="shared" si="17"/>
        <v/>
      </c>
      <c r="M52" s="30" t="str">
        <f t="shared" si="17"/>
        <v/>
      </c>
      <c r="N52" s="30">
        <f t="shared" si="17"/>
        <v>1</v>
      </c>
      <c r="O52" s="30" t="str">
        <f t="shared" si="17"/>
        <v/>
      </c>
      <c r="P52" s="30" t="str">
        <f t="shared" si="17"/>
        <v/>
      </c>
      <c r="Q52" s="30" t="str">
        <f t="shared" si="18"/>
        <v/>
      </c>
      <c r="R52" s="30" t="str">
        <f t="shared" si="18"/>
        <v/>
      </c>
      <c r="S52" s="30" t="str">
        <f t="shared" si="18"/>
        <v/>
      </c>
      <c r="T52" s="30" t="str">
        <f t="shared" si="18"/>
        <v/>
      </c>
      <c r="U52" s="30" t="str">
        <f t="shared" si="18"/>
        <v/>
      </c>
      <c r="V52" s="30" t="str">
        <f t="shared" si="18"/>
        <v/>
      </c>
      <c r="W52" s="30" t="str">
        <f t="shared" si="18"/>
        <v/>
      </c>
      <c r="X52" s="30" t="str">
        <f t="shared" si="18"/>
        <v/>
      </c>
      <c r="Y52" s="30" t="str">
        <f t="shared" si="18"/>
        <v/>
      </c>
      <c r="Z52" s="30" t="str">
        <f t="shared" si="18"/>
        <v/>
      </c>
      <c r="AA52" s="30" t="str">
        <f t="shared" si="19"/>
        <v/>
      </c>
      <c r="AB52" s="30" t="str">
        <f t="shared" si="19"/>
        <v/>
      </c>
      <c r="AC52" s="30" t="str">
        <f t="shared" si="19"/>
        <v/>
      </c>
      <c r="AD52" s="30" t="str">
        <f t="shared" si="19"/>
        <v/>
      </c>
      <c r="AE52" s="30" t="str">
        <f t="shared" si="19"/>
        <v/>
      </c>
      <c r="AF52" s="30" t="str">
        <f t="shared" si="19"/>
        <v/>
      </c>
      <c r="AG52" s="30" t="str">
        <f t="shared" si="19"/>
        <v/>
      </c>
      <c r="AH52" s="30" t="str">
        <f t="shared" si="19"/>
        <v/>
      </c>
      <c r="AI52" s="30" t="str">
        <f t="shared" si="19"/>
        <v/>
      </c>
      <c r="AJ52" s="30" t="str">
        <f t="shared" si="19"/>
        <v/>
      </c>
      <c r="AK52" s="30" t="str">
        <f t="shared" si="19"/>
        <v/>
      </c>
      <c r="AL52" s="30" t="str">
        <f t="shared" si="19"/>
        <v/>
      </c>
      <c r="AM52" s="30" t="str">
        <f t="shared" si="19"/>
        <v/>
      </c>
      <c r="AN52" s="30" t="str">
        <f t="shared" si="19"/>
        <v/>
      </c>
      <c r="AO52" s="30" t="str">
        <f t="shared" si="19"/>
        <v/>
      </c>
    </row>
    <row r="53" spans="1:41" ht="21" customHeight="1" x14ac:dyDescent="0.25">
      <c r="A53" s="23" t="s">
        <v>68</v>
      </c>
      <c r="B53" s="24" t="s">
        <v>28</v>
      </c>
      <c r="C53" s="25">
        <v>0</v>
      </c>
      <c r="D53" s="26">
        <v>46168</v>
      </c>
      <c r="E53" s="26">
        <v>46172</v>
      </c>
      <c r="F53" s="21"/>
      <c r="G53" s="30" t="str">
        <f t="shared" si="17"/>
        <v/>
      </c>
      <c r="H53" s="30" t="str">
        <f t="shared" si="17"/>
        <v/>
      </c>
      <c r="I53" s="30" t="str">
        <f t="shared" si="17"/>
        <v/>
      </c>
      <c r="J53" s="30" t="str">
        <f t="shared" si="17"/>
        <v/>
      </c>
      <c r="K53" s="30" t="str">
        <f t="shared" si="17"/>
        <v/>
      </c>
      <c r="L53" s="30" t="str">
        <f t="shared" si="17"/>
        <v/>
      </c>
      <c r="M53" s="30" t="str">
        <f t="shared" si="17"/>
        <v/>
      </c>
      <c r="N53" s="30">
        <f t="shared" si="17"/>
        <v>1</v>
      </c>
      <c r="O53" s="30" t="str">
        <f t="shared" si="17"/>
        <v/>
      </c>
      <c r="P53" s="30" t="str">
        <f t="shared" si="17"/>
        <v/>
      </c>
      <c r="Q53" s="30" t="str">
        <f t="shared" si="18"/>
        <v/>
      </c>
      <c r="R53" s="30" t="str">
        <f t="shared" si="18"/>
        <v/>
      </c>
      <c r="S53" s="30" t="str">
        <f t="shared" si="18"/>
        <v/>
      </c>
      <c r="T53" s="30" t="str">
        <f t="shared" si="18"/>
        <v/>
      </c>
      <c r="U53" s="30" t="str">
        <f t="shared" si="18"/>
        <v/>
      </c>
      <c r="V53" s="30" t="str">
        <f t="shared" si="18"/>
        <v/>
      </c>
      <c r="W53" s="30" t="str">
        <f t="shared" si="18"/>
        <v/>
      </c>
      <c r="X53" s="30" t="str">
        <f t="shared" si="18"/>
        <v/>
      </c>
      <c r="Y53" s="30" t="str">
        <f t="shared" si="18"/>
        <v/>
      </c>
      <c r="Z53" s="30" t="str">
        <f t="shared" si="18"/>
        <v/>
      </c>
      <c r="AA53" s="30" t="str">
        <f t="shared" si="19"/>
        <v/>
      </c>
      <c r="AB53" s="30" t="str">
        <f t="shared" si="19"/>
        <v/>
      </c>
      <c r="AC53" s="30" t="str">
        <f t="shared" si="19"/>
        <v/>
      </c>
      <c r="AD53" s="30" t="str">
        <f t="shared" si="19"/>
        <v/>
      </c>
      <c r="AE53" s="30" t="str">
        <f t="shared" si="19"/>
        <v/>
      </c>
      <c r="AF53" s="30" t="str">
        <f t="shared" si="19"/>
        <v/>
      </c>
      <c r="AG53" s="30" t="str">
        <f t="shared" si="19"/>
        <v/>
      </c>
      <c r="AH53" s="30" t="str">
        <f t="shared" si="19"/>
        <v/>
      </c>
      <c r="AI53" s="30" t="str">
        <f t="shared" si="19"/>
        <v/>
      </c>
      <c r="AJ53" s="30" t="str">
        <f t="shared" si="19"/>
        <v/>
      </c>
      <c r="AK53" s="30" t="str">
        <f t="shared" si="19"/>
        <v/>
      </c>
      <c r="AL53" s="30" t="str">
        <f t="shared" si="19"/>
        <v/>
      </c>
      <c r="AM53" s="30" t="str">
        <f t="shared" si="19"/>
        <v/>
      </c>
      <c r="AN53" s="30" t="str">
        <f t="shared" si="19"/>
        <v/>
      </c>
      <c r="AO53" s="30" t="str">
        <f t="shared" si="19"/>
        <v/>
      </c>
    </row>
    <row r="54" spans="1:41" ht="21" customHeight="1" x14ac:dyDescent="0.25">
      <c r="A54" s="17" t="s">
        <v>69</v>
      </c>
      <c r="B54" s="18" t="s">
        <v>19</v>
      </c>
      <c r="C54" s="19">
        <v>0</v>
      </c>
      <c r="D54" s="20">
        <v>46173</v>
      </c>
      <c r="E54" s="20">
        <v>46175</v>
      </c>
      <c r="F54" s="21"/>
      <c r="G54" s="30" t="str">
        <f t="shared" si="17"/>
        <v/>
      </c>
      <c r="H54" s="30" t="str">
        <f t="shared" si="17"/>
        <v/>
      </c>
      <c r="I54" s="30" t="str">
        <f t="shared" si="17"/>
        <v/>
      </c>
      <c r="J54" s="30" t="str">
        <f t="shared" si="17"/>
        <v/>
      </c>
      <c r="K54" s="30" t="str">
        <f t="shared" si="17"/>
        <v/>
      </c>
      <c r="L54" s="30" t="str">
        <f t="shared" si="17"/>
        <v/>
      </c>
      <c r="M54" s="30" t="str">
        <f t="shared" si="17"/>
        <v/>
      </c>
      <c r="N54" s="30">
        <f t="shared" si="17"/>
        <v>1</v>
      </c>
      <c r="O54" s="30">
        <f t="shared" si="17"/>
        <v>1</v>
      </c>
      <c r="P54" s="30" t="str">
        <f t="shared" si="17"/>
        <v/>
      </c>
      <c r="Q54" s="30" t="str">
        <f t="shared" si="18"/>
        <v/>
      </c>
      <c r="R54" s="30" t="str">
        <f t="shared" si="18"/>
        <v/>
      </c>
      <c r="S54" s="30" t="str">
        <f t="shared" si="18"/>
        <v/>
      </c>
      <c r="T54" s="30" t="str">
        <f t="shared" si="18"/>
        <v/>
      </c>
      <c r="U54" s="30" t="str">
        <f t="shared" si="18"/>
        <v/>
      </c>
      <c r="V54" s="30" t="str">
        <f t="shared" si="18"/>
        <v/>
      </c>
      <c r="W54" s="30" t="str">
        <f t="shared" si="18"/>
        <v/>
      </c>
      <c r="X54" s="30" t="str">
        <f t="shared" si="18"/>
        <v/>
      </c>
      <c r="Y54" s="30" t="str">
        <f t="shared" si="18"/>
        <v/>
      </c>
      <c r="Z54" s="30" t="str">
        <f t="shared" si="18"/>
        <v/>
      </c>
      <c r="AA54" s="30" t="str">
        <f t="shared" si="19"/>
        <v/>
      </c>
      <c r="AB54" s="30" t="str">
        <f t="shared" si="19"/>
        <v/>
      </c>
      <c r="AC54" s="30" t="str">
        <f t="shared" si="19"/>
        <v/>
      </c>
      <c r="AD54" s="30" t="str">
        <f t="shared" si="19"/>
        <v/>
      </c>
      <c r="AE54" s="30" t="str">
        <f t="shared" si="19"/>
        <v/>
      </c>
      <c r="AF54" s="30" t="str">
        <f t="shared" si="19"/>
        <v/>
      </c>
      <c r="AG54" s="30" t="str">
        <f t="shared" si="19"/>
        <v/>
      </c>
      <c r="AH54" s="30" t="str">
        <f t="shared" si="19"/>
        <v/>
      </c>
      <c r="AI54" s="30" t="str">
        <f t="shared" si="19"/>
        <v/>
      </c>
      <c r="AJ54" s="30" t="str">
        <f t="shared" si="19"/>
        <v/>
      </c>
      <c r="AK54" s="30" t="str">
        <f t="shared" si="19"/>
        <v/>
      </c>
      <c r="AL54" s="30" t="str">
        <f t="shared" si="19"/>
        <v/>
      </c>
      <c r="AM54" s="30" t="str">
        <f t="shared" si="19"/>
        <v/>
      </c>
      <c r="AN54" s="30" t="str">
        <f t="shared" si="19"/>
        <v/>
      </c>
      <c r="AO54" s="30" t="str">
        <f t="shared" si="19"/>
        <v/>
      </c>
    </row>
    <row r="55" spans="1:41" ht="21" customHeight="1" x14ac:dyDescent="0.25">
      <c r="A55" s="23" t="s">
        <v>14</v>
      </c>
      <c r="B55" s="24" t="s">
        <v>14</v>
      </c>
      <c r="C55" s="25"/>
      <c r="D55" s="26"/>
      <c r="E55" s="26"/>
      <c r="F55" s="21"/>
      <c r="G55" s="30" t="str">
        <f t="shared" si="17"/>
        <v/>
      </c>
      <c r="H55" s="30" t="str">
        <f t="shared" si="17"/>
        <v/>
      </c>
      <c r="I55" s="30" t="str">
        <f t="shared" si="17"/>
        <v/>
      </c>
      <c r="J55" s="30" t="str">
        <f t="shared" si="17"/>
        <v/>
      </c>
      <c r="K55" s="30" t="str">
        <f t="shared" si="17"/>
        <v/>
      </c>
      <c r="L55" s="30" t="str">
        <f t="shared" si="17"/>
        <v/>
      </c>
      <c r="M55" s="30" t="str">
        <f t="shared" si="17"/>
        <v/>
      </c>
      <c r="N55" s="30" t="str">
        <f t="shared" si="17"/>
        <v/>
      </c>
      <c r="O55" s="30" t="str">
        <f t="shared" si="17"/>
        <v/>
      </c>
      <c r="P55" s="30" t="str">
        <f t="shared" si="17"/>
        <v/>
      </c>
      <c r="Q55" s="30" t="str">
        <f t="shared" si="18"/>
        <v/>
      </c>
      <c r="R55" s="30" t="str">
        <f t="shared" si="18"/>
        <v/>
      </c>
      <c r="S55" s="30" t="str">
        <f t="shared" si="18"/>
        <v/>
      </c>
      <c r="T55" s="30" t="str">
        <f t="shared" si="18"/>
        <v/>
      </c>
      <c r="U55" s="30" t="str">
        <f t="shared" si="18"/>
        <v/>
      </c>
      <c r="V55" s="30" t="str">
        <f t="shared" si="18"/>
        <v/>
      </c>
      <c r="W55" s="30" t="str">
        <f t="shared" si="18"/>
        <v/>
      </c>
      <c r="X55" s="30" t="str">
        <f t="shared" si="18"/>
        <v/>
      </c>
      <c r="Y55" s="30" t="str">
        <f t="shared" si="18"/>
        <v/>
      </c>
      <c r="Z55" s="30" t="str">
        <f t="shared" si="18"/>
        <v/>
      </c>
      <c r="AA55" s="30" t="str">
        <f t="shared" si="19"/>
        <v/>
      </c>
      <c r="AB55" s="30" t="str">
        <f t="shared" si="19"/>
        <v/>
      </c>
      <c r="AC55" s="30" t="str">
        <f t="shared" si="19"/>
        <v/>
      </c>
      <c r="AD55" s="30" t="str">
        <f t="shared" si="19"/>
        <v/>
      </c>
      <c r="AE55" s="30" t="str">
        <f t="shared" si="19"/>
        <v/>
      </c>
      <c r="AF55" s="30" t="str">
        <f t="shared" si="19"/>
        <v/>
      </c>
      <c r="AG55" s="30" t="str">
        <f t="shared" si="19"/>
        <v/>
      </c>
      <c r="AH55" s="30" t="str">
        <f t="shared" si="19"/>
        <v/>
      </c>
      <c r="AI55" s="30" t="str">
        <f t="shared" si="19"/>
        <v/>
      </c>
      <c r="AJ55" s="30" t="str">
        <f t="shared" si="19"/>
        <v/>
      </c>
      <c r="AK55" s="30" t="str">
        <f t="shared" si="19"/>
        <v/>
      </c>
      <c r="AL55" s="30" t="str">
        <f t="shared" si="19"/>
        <v/>
      </c>
      <c r="AM55" s="30" t="str">
        <f t="shared" si="19"/>
        <v/>
      </c>
      <c r="AN55" s="30" t="str">
        <f t="shared" si="19"/>
        <v/>
      </c>
      <c r="AO55" s="30" t="str">
        <f t="shared" si="19"/>
        <v/>
      </c>
    </row>
    <row r="56" spans="1:41" ht="21" customHeight="1" x14ac:dyDescent="0.25">
      <c r="A56" s="17" t="s">
        <v>14</v>
      </c>
      <c r="B56" s="18" t="s">
        <v>14</v>
      </c>
      <c r="C56" s="19"/>
      <c r="D56" s="20"/>
      <c r="E56" s="20"/>
      <c r="F56" s="21"/>
      <c r="G56" s="30" t="str">
        <f t="shared" si="17"/>
        <v/>
      </c>
      <c r="H56" s="30" t="str">
        <f t="shared" si="17"/>
        <v/>
      </c>
      <c r="I56" s="30" t="str">
        <f t="shared" si="17"/>
        <v/>
      </c>
      <c r="J56" s="30" t="str">
        <f t="shared" si="17"/>
        <v/>
      </c>
      <c r="K56" s="30" t="str">
        <f t="shared" si="17"/>
        <v/>
      </c>
      <c r="L56" s="30" t="str">
        <f t="shared" si="17"/>
        <v/>
      </c>
      <c r="M56" s="30" t="str">
        <f t="shared" si="17"/>
        <v/>
      </c>
      <c r="N56" s="30" t="str">
        <f t="shared" si="17"/>
        <v/>
      </c>
      <c r="O56" s="30" t="str">
        <f t="shared" si="17"/>
        <v/>
      </c>
      <c r="P56" s="30" t="str">
        <f t="shared" si="17"/>
        <v/>
      </c>
      <c r="Q56" s="30" t="str">
        <f t="shared" si="18"/>
        <v/>
      </c>
      <c r="R56" s="30" t="str">
        <f t="shared" si="18"/>
        <v/>
      </c>
      <c r="S56" s="30" t="str">
        <f t="shared" si="18"/>
        <v/>
      </c>
      <c r="T56" s="30" t="str">
        <f t="shared" si="18"/>
        <v/>
      </c>
      <c r="U56" s="30" t="str">
        <f t="shared" si="18"/>
        <v/>
      </c>
      <c r="V56" s="30" t="str">
        <f t="shared" si="18"/>
        <v/>
      </c>
      <c r="W56" s="30" t="str">
        <f t="shared" si="18"/>
        <v/>
      </c>
      <c r="X56" s="30" t="str">
        <f t="shared" si="18"/>
        <v/>
      </c>
      <c r="Y56" s="30" t="str">
        <f t="shared" si="18"/>
        <v/>
      </c>
      <c r="Z56" s="30" t="str">
        <f t="shared" si="18"/>
        <v/>
      </c>
      <c r="AA56" s="30" t="str">
        <f t="shared" si="19"/>
        <v/>
      </c>
      <c r="AB56" s="30" t="str">
        <f t="shared" si="19"/>
        <v/>
      </c>
      <c r="AC56" s="30" t="str">
        <f t="shared" si="19"/>
        <v/>
      </c>
      <c r="AD56" s="30" t="str">
        <f t="shared" si="19"/>
        <v/>
      </c>
      <c r="AE56" s="30" t="str">
        <f t="shared" si="19"/>
        <v/>
      </c>
      <c r="AF56" s="30" t="str">
        <f t="shared" si="19"/>
        <v/>
      </c>
      <c r="AG56" s="30" t="str">
        <f t="shared" si="19"/>
        <v/>
      </c>
      <c r="AH56" s="30" t="str">
        <f t="shared" si="19"/>
        <v/>
      </c>
      <c r="AI56" s="30" t="str">
        <f t="shared" si="19"/>
        <v/>
      </c>
      <c r="AJ56" s="30" t="str">
        <f t="shared" si="19"/>
        <v/>
      </c>
      <c r="AK56" s="30" t="str">
        <f t="shared" si="19"/>
        <v/>
      </c>
      <c r="AL56" s="30" t="str">
        <f t="shared" si="19"/>
        <v/>
      </c>
      <c r="AM56" s="30" t="str">
        <f t="shared" si="19"/>
        <v/>
      </c>
      <c r="AN56" s="30" t="str">
        <f t="shared" si="19"/>
        <v/>
      </c>
      <c r="AO56" s="30" t="str">
        <f t="shared" si="19"/>
        <v/>
      </c>
    </row>
    <row r="57" spans="1:41" ht="21" customHeight="1" x14ac:dyDescent="0.25">
      <c r="A57" s="23" t="s">
        <v>14</v>
      </c>
      <c r="B57" s="24" t="s">
        <v>14</v>
      </c>
      <c r="C57" s="25"/>
      <c r="D57" s="26"/>
      <c r="E57" s="26"/>
      <c r="F57" s="21"/>
      <c r="G57" s="30" t="str">
        <f t="shared" si="17"/>
        <v/>
      </c>
      <c r="H57" s="30" t="str">
        <f t="shared" si="17"/>
        <v/>
      </c>
      <c r="I57" s="30" t="str">
        <f t="shared" si="17"/>
        <v/>
      </c>
      <c r="J57" s="30" t="str">
        <f t="shared" si="17"/>
        <v/>
      </c>
      <c r="K57" s="30" t="str">
        <f t="shared" si="17"/>
        <v/>
      </c>
      <c r="L57" s="30" t="str">
        <f t="shared" si="17"/>
        <v/>
      </c>
      <c r="M57" s="30" t="str">
        <f t="shared" si="17"/>
        <v/>
      </c>
      <c r="N57" s="30" t="str">
        <f t="shared" si="17"/>
        <v/>
      </c>
      <c r="O57" s="30" t="str">
        <f t="shared" si="17"/>
        <v/>
      </c>
      <c r="P57" s="30" t="str">
        <f t="shared" si="17"/>
        <v/>
      </c>
      <c r="Q57" s="30" t="str">
        <f t="shared" si="18"/>
        <v/>
      </c>
      <c r="R57" s="30" t="str">
        <f t="shared" si="18"/>
        <v/>
      </c>
      <c r="S57" s="30" t="str">
        <f t="shared" si="18"/>
        <v/>
      </c>
      <c r="T57" s="30" t="str">
        <f t="shared" si="18"/>
        <v/>
      </c>
      <c r="U57" s="30" t="str">
        <f t="shared" si="18"/>
        <v/>
      </c>
      <c r="V57" s="30" t="str">
        <f t="shared" si="18"/>
        <v/>
      </c>
      <c r="W57" s="30" t="str">
        <f t="shared" si="18"/>
        <v/>
      </c>
      <c r="X57" s="30" t="str">
        <f t="shared" si="18"/>
        <v/>
      </c>
      <c r="Y57" s="30" t="str">
        <f t="shared" si="18"/>
        <v/>
      </c>
      <c r="Z57" s="30" t="str">
        <f t="shared" si="18"/>
        <v/>
      </c>
      <c r="AA57" s="30" t="str">
        <f t="shared" si="19"/>
        <v/>
      </c>
      <c r="AB57" s="30" t="str">
        <f t="shared" si="19"/>
        <v/>
      </c>
      <c r="AC57" s="30" t="str">
        <f t="shared" si="19"/>
        <v/>
      </c>
      <c r="AD57" s="30" t="str">
        <f t="shared" si="19"/>
        <v/>
      </c>
      <c r="AE57" s="30" t="str">
        <f t="shared" si="19"/>
        <v/>
      </c>
      <c r="AF57" s="30" t="str">
        <f t="shared" si="19"/>
        <v/>
      </c>
      <c r="AG57" s="30" t="str">
        <f t="shared" si="19"/>
        <v/>
      </c>
      <c r="AH57" s="30" t="str">
        <f t="shared" si="19"/>
        <v/>
      </c>
      <c r="AI57" s="30" t="str">
        <f t="shared" si="19"/>
        <v/>
      </c>
      <c r="AJ57" s="30" t="str">
        <f t="shared" si="19"/>
        <v/>
      </c>
      <c r="AK57" s="30" t="str">
        <f t="shared" si="19"/>
        <v/>
      </c>
      <c r="AL57" s="30" t="str">
        <f t="shared" si="19"/>
        <v/>
      </c>
      <c r="AM57" s="30" t="str">
        <f t="shared" si="19"/>
        <v/>
      </c>
      <c r="AN57" s="30" t="str">
        <f t="shared" si="19"/>
        <v/>
      </c>
      <c r="AO57" s="30" t="str">
        <f t="shared" si="19"/>
        <v/>
      </c>
    </row>
    <row r="58" spans="1:41" ht="21" customHeight="1" x14ac:dyDescent="0.25">
      <c r="A58" s="17" t="s">
        <v>14</v>
      </c>
      <c r="B58" s="18" t="s">
        <v>14</v>
      </c>
      <c r="C58" s="19"/>
      <c r="D58" s="20"/>
      <c r="E58" s="20"/>
      <c r="F58" s="21"/>
      <c r="G58" s="30" t="str">
        <f t="shared" si="17"/>
        <v/>
      </c>
      <c r="H58" s="30" t="str">
        <f t="shared" si="17"/>
        <v/>
      </c>
      <c r="I58" s="30" t="str">
        <f t="shared" si="17"/>
        <v/>
      </c>
      <c r="J58" s="30" t="str">
        <f t="shared" si="17"/>
        <v/>
      </c>
      <c r="K58" s="30" t="str">
        <f t="shared" si="17"/>
        <v/>
      </c>
      <c r="L58" s="30" t="str">
        <f t="shared" si="17"/>
        <v/>
      </c>
      <c r="M58" s="30" t="str">
        <f t="shared" si="17"/>
        <v/>
      </c>
      <c r="N58" s="30" t="str">
        <f t="shared" si="17"/>
        <v/>
      </c>
      <c r="O58" s="30" t="str">
        <f t="shared" si="17"/>
        <v/>
      </c>
      <c r="P58" s="30" t="str">
        <f t="shared" si="17"/>
        <v/>
      </c>
      <c r="Q58" s="30" t="str">
        <f t="shared" si="18"/>
        <v/>
      </c>
      <c r="R58" s="30" t="str">
        <f t="shared" si="18"/>
        <v/>
      </c>
      <c r="S58" s="30" t="str">
        <f t="shared" si="18"/>
        <v/>
      </c>
      <c r="T58" s="30" t="str">
        <f t="shared" si="18"/>
        <v/>
      </c>
      <c r="U58" s="30" t="str">
        <f t="shared" si="18"/>
        <v/>
      </c>
      <c r="V58" s="30" t="str">
        <f t="shared" si="18"/>
        <v/>
      </c>
      <c r="W58" s="30" t="str">
        <f t="shared" si="18"/>
        <v/>
      </c>
      <c r="X58" s="30" t="str">
        <f t="shared" si="18"/>
        <v/>
      </c>
      <c r="Y58" s="30" t="str">
        <f t="shared" si="18"/>
        <v/>
      </c>
      <c r="Z58" s="30" t="str">
        <f t="shared" si="18"/>
        <v/>
      </c>
      <c r="AA58" s="30" t="str">
        <f t="shared" si="19"/>
        <v/>
      </c>
      <c r="AB58" s="30" t="str">
        <f t="shared" si="19"/>
        <v/>
      </c>
      <c r="AC58" s="30" t="str">
        <f t="shared" si="19"/>
        <v/>
      </c>
      <c r="AD58" s="30" t="str">
        <f t="shared" si="19"/>
        <v/>
      </c>
      <c r="AE58" s="30" t="str">
        <f t="shared" si="19"/>
        <v/>
      </c>
      <c r="AF58" s="30" t="str">
        <f t="shared" si="19"/>
        <v/>
      </c>
      <c r="AG58" s="30" t="str">
        <f t="shared" si="19"/>
        <v/>
      </c>
      <c r="AH58" s="30" t="str">
        <f t="shared" si="19"/>
        <v/>
      </c>
      <c r="AI58" s="30" t="str">
        <f t="shared" si="19"/>
        <v/>
      </c>
      <c r="AJ58" s="30" t="str">
        <f t="shared" si="19"/>
        <v/>
      </c>
      <c r="AK58" s="30" t="str">
        <f t="shared" si="19"/>
        <v/>
      </c>
      <c r="AL58" s="30" t="str">
        <f t="shared" si="19"/>
        <v/>
      </c>
      <c r="AM58" s="30" t="str">
        <f t="shared" si="19"/>
        <v/>
      </c>
      <c r="AN58" s="30" t="str">
        <f t="shared" si="19"/>
        <v/>
      </c>
      <c r="AO58" s="30" t="str">
        <f t="shared" si="19"/>
        <v/>
      </c>
    </row>
    <row r="59" spans="1:41" ht="21" customHeight="1" x14ac:dyDescent="0.25">
      <c r="A59" s="23" t="s">
        <v>14</v>
      </c>
      <c r="B59" s="24" t="s">
        <v>14</v>
      </c>
      <c r="C59" s="25"/>
      <c r="D59" s="26"/>
      <c r="E59" s="26"/>
      <c r="F59" s="21"/>
      <c r="G59" s="30" t="str">
        <f t="shared" si="17"/>
        <v/>
      </c>
      <c r="H59" s="30" t="str">
        <f t="shared" si="17"/>
        <v/>
      </c>
      <c r="I59" s="30" t="str">
        <f t="shared" si="17"/>
        <v/>
      </c>
      <c r="J59" s="30" t="str">
        <f t="shared" si="17"/>
        <v/>
      </c>
      <c r="K59" s="30" t="str">
        <f t="shared" si="17"/>
        <v/>
      </c>
      <c r="L59" s="30" t="str">
        <f t="shared" si="17"/>
        <v/>
      </c>
      <c r="M59" s="30" t="str">
        <f t="shared" si="17"/>
        <v/>
      </c>
      <c r="N59" s="30" t="str">
        <f t="shared" si="17"/>
        <v/>
      </c>
      <c r="O59" s="30" t="str">
        <f t="shared" si="17"/>
        <v/>
      </c>
      <c r="P59" s="30" t="str">
        <f t="shared" si="17"/>
        <v/>
      </c>
      <c r="Q59" s="30" t="str">
        <f t="shared" si="18"/>
        <v/>
      </c>
      <c r="R59" s="30" t="str">
        <f t="shared" si="18"/>
        <v/>
      </c>
      <c r="S59" s="30" t="str">
        <f t="shared" si="18"/>
        <v/>
      </c>
      <c r="T59" s="30" t="str">
        <f t="shared" si="18"/>
        <v/>
      </c>
      <c r="U59" s="30" t="str">
        <f t="shared" si="18"/>
        <v/>
      </c>
      <c r="V59" s="30" t="str">
        <f t="shared" si="18"/>
        <v/>
      </c>
      <c r="W59" s="30" t="str">
        <f t="shared" si="18"/>
        <v/>
      </c>
      <c r="X59" s="30" t="str">
        <f t="shared" si="18"/>
        <v/>
      </c>
      <c r="Y59" s="30" t="str">
        <f t="shared" si="18"/>
        <v/>
      </c>
      <c r="Z59" s="30" t="str">
        <f t="shared" si="18"/>
        <v/>
      </c>
      <c r="AA59" s="30" t="str">
        <f t="shared" si="19"/>
        <v/>
      </c>
      <c r="AB59" s="30" t="str">
        <f t="shared" si="19"/>
        <v/>
      </c>
      <c r="AC59" s="30" t="str">
        <f t="shared" si="19"/>
        <v/>
      </c>
      <c r="AD59" s="30" t="str">
        <f t="shared" si="19"/>
        <v/>
      </c>
      <c r="AE59" s="30" t="str">
        <f t="shared" si="19"/>
        <v/>
      </c>
      <c r="AF59" s="30" t="str">
        <f t="shared" si="19"/>
        <v/>
      </c>
      <c r="AG59" s="30" t="str">
        <f t="shared" si="19"/>
        <v/>
      </c>
      <c r="AH59" s="30" t="str">
        <f t="shared" si="19"/>
        <v/>
      </c>
      <c r="AI59" s="30" t="str">
        <f t="shared" si="19"/>
        <v/>
      </c>
      <c r="AJ59" s="30" t="str">
        <f t="shared" si="19"/>
        <v/>
      </c>
      <c r="AK59" s="30" t="str">
        <f t="shared" si="19"/>
        <v/>
      </c>
      <c r="AL59" s="30" t="str">
        <f t="shared" si="19"/>
        <v/>
      </c>
      <c r="AM59" s="30" t="str">
        <f t="shared" si="19"/>
        <v/>
      </c>
      <c r="AN59" s="30" t="str">
        <f t="shared" si="19"/>
        <v/>
      </c>
      <c r="AO59" s="30" t="str">
        <f t="shared" si="19"/>
        <v/>
      </c>
    </row>
    <row r="60" spans="1:41" ht="21" customHeight="1" x14ac:dyDescent="0.25">
      <c r="A60" s="17" t="s">
        <v>14</v>
      </c>
      <c r="B60" s="18" t="s">
        <v>14</v>
      </c>
      <c r="C60" s="19"/>
      <c r="D60" s="20"/>
      <c r="E60" s="20"/>
      <c r="F60" s="21"/>
      <c r="G60" s="30" t="str">
        <f t="shared" si="17"/>
        <v/>
      </c>
      <c r="H60" s="30" t="str">
        <f t="shared" si="17"/>
        <v/>
      </c>
      <c r="I60" s="30" t="str">
        <f t="shared" si="17"/>
        <v/>
      </c>
      <c r="J60" s="30" t="str">
        <f t="shared" si="17"/>
        <v/>
      </c>
      <c r="K60" s="30" t="str">
        <f t="shared" si="17"/>
        <v/>
      </c>
      <c r="L60" s="30" t="str">
        <f t="shared" si="17"/>
        <v/>
      </c>
      <c r="M60" s="30" t="str">
        <f t="shared" si="17"/>
        <v/>
      </c>
      <c r="N60" s="30" t="str">
        <f t="shared" si="17"/>
        <v/>
      </c>
      <c r="O60" s="30" t="str">
        <f t="shared" si="17"/>
        <v/>
      </c>
      <c r="P60" s="30" t="str">
        <f t="shared" si="17"/>
        <v/>
      </c>
      <c r="Q60" s="30" t="str">
        <f t="shared" si="18"/>
        <v/>
      </c>
      <c r="R60" s="30" t="str">
        <f t="shared" si="18"/>
        <v/>
      </c>
      <c r="S60" s="30" t="str">
        <f t="shared" si="18"/>
        <v/>
      </c>
      <c r="T60" s="30" t="str">
        <f t="shared" si="18"/>
        <v/>
      </c>
      <c r="U60" s="30" t="str">
        <f t="shared" si="18"/>
        <v/>
      </c>
      <c r="V60" s="30" t="str">
        <f t="shared" si="18"/>
        <v/>
      </c>
      <c r="W60" s="30" t="str">
        <f t="shared" si="18"/>
        <v/>
      </c>
      <c r="X60" s="30" t="str">
        <f t="shared" si="18"/>
        <v/>
      </c>
      <c r="Y60" s="30" t="str">
        <f t="shared" si="18"/>
        <v/>
      </c>
      <c r="Z60" s="30" t="str">
        <f t="shared" si="18"/>
        <v/>
      </c>
      <c r="AA60" s="30" t="str">
        <f t="shared" si="19"/>
        <v/>
      </c>
      <c r="AB60" s="30" t="str">
        <f t="shared" si="19"/>
        <v/>
      </c>
      <c r="AC60" s="30" t="str">
        <f t="shared" si="19"/>
        <v/>
      </c>
      <c r="AD60" s="30" t="str">
        <f t="shared" si="19"/>
        <v/>
      </c>
      <c r="AE60" s="30" t="str">
        <f t="shared" si="19"/>
        <v/>
      </c>
      <c r="AF60" s="30" t="str">
        <f t="shared" si="19"/>
        <v/>
      </c>
      <c r="AG60" s="30" t="str">
        <f t="shared" si="19"/>
        <v/>
      </c>
      <c r="AH60" s="30" t="str">
        <f t="shared" si="19"/>
        <v/>
      </c>
      <c r="AI60" s="30" t="str">
        <f t="shared" si="19"/>
        <v/>
      </c>
      <c r="AJ60" s="30" t="str">
        <f t="shared" si="19"/>
        <v/>
      </c>
      <c r="AK60" s="30" t="str">
        <f t="shared" si="19"/>
        <v/>
      </c>
      <c r="AL60" s="30" t="str">
        <f t="shared" si="19"/>
        <v/>
      </c>
      <c r="AM60" s="30" t="str">
        <f t="shared" si="19"/>
        <v/>
      </c>
      <c r="AN60" s="30" t="str">
        <f t="shared" si="19"/>
        <v/>
      </c>
      <c r="AO60" s="30" t="str">
        <f t="shared" si="19"/>
        <v/>
      </c>
    </row>
  </sheetData>
  <mergeCells count="4">
    <mergeCell ref="A5:E5"/>
    <mergeCell ref="B1:E1"/>
    <mergeCell ref="B3:E3"/>
    <mergeCell ref="B2:E2"/>
  </mergeCells>
  <conditionalFormatting sqref="C7:C60">
    <cfRule type="dataBar" priority="1">
      <dataBar>
        <cfvo type="num" val="0"/>
        <cfvo type="num" val="1"/>
        <color rgb="FF7CB342"/>
      </dataBar>
    </cfRule>
  </conditionalFormatting>
  <conditionalFormatting sqref="G4:AO60">
    <cfRule type="expression" dxfId="2" priority="3">
      <formula>AND(TODAY()&gt;=G$4,TODAY()&lt;=G$4+6)</formula>
    </cfRule>
  </conditionalFormatting>
  <conditionalFormatting sqref="G7:AO60">
    <cfRule type="expression" dxfId="1" priority="2">
      <formula>G7=1</formula>
    </cfRule>
    <cfRule type="expression" dxfId="0" priority="2">
      <formula>AND(G7=1,COUNTIF($G7:G7,1)&lt;=ROUND(MIN(MAX($C7,0),1)*COUNTIF($G7:$AO7,1),0))</formula>
    </cfRule>
  </conditionalFormatting>
  <dataValidations count="3">
    <dataValidation type="decimal" allowBlank="1" sqref="C7:C60" xr:uid="{00000000-0002-0000-0100-000000000000}">
      <formula1>0</formula1>
      <formula2>1</formula2>
    </dataValidation>
    <dataValidation type="date" allowBlank="1" sqref="D7:E60" xr:uid="{00000000-0002-0000-0100-000001000000}">
      <formula1>DATE(2020,1,1)</formula1>
      <formula2>DATE(2100,12,31)</formula2>
    </dataValidation>
    <dataValidation type="custom" allowBlank="1" sqref="E7:E60" xr:uid="{00000000-0002-0000-0100-000002000000}">
      <formula1>OR(E7="",D7="",E7&gt;=D7)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Gantt täglich</vt:lpstr>
      <vt:lpstr>Gantt wöchentlich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2026-03-20T07:42:21Z</dcterms:modified>
</cp:coreProperties>
</file>