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ffeeliste\"/>
    </mc:Choice>
  </mc:AlternateContent>
  <xr:revisionPtr revIDLastSave="0" documentId="13_ncr:1_{DDD499C9-0DD8-4D6A-B927-98E588CBEE7F}" xr6:coauthVersionLast="47" xr6:coauthVersionMax="47" xr10:uidLastSave="{00000000-0000-0000-0000-000000000000}"/>
  <bookViews>
    <workbookView xWindow="3765" yWindow="2550" windowWidth="19095" windowHeight="12600" xr2:uid="{00000000-000D-0000-FFFF-FFFF00000000}"/>
  </bookViews>
  <sheets>
    <sheet name="Kaffeelis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E17" i="1"/>
  <c r="F17" i="1" s="1"/>
  <c r="F16" i="1"/>
  <c r="E16" i="1"/>
  <c r="E15" i="1"/>
  <c r="F15" i="1" s="1"/>
  <c r="E14" i="1"/>
  <c r="F14" i="1" s="1"/>
  <c r="E13" i="1"/>
  <c r="F13" i="1" s="1"/>
  <c r="E12" i="1"/>
  <c r="F12" i="1" s="1"/>
  <c r="E11" i="1"/>
  <c r="F11" i="1" s="1"/>
  <c r="E10" i="1"/>
  <c r="F10" i="1" s="1"/>
  <c r="F18" i="1" l="1"/>
</calcChain>
</file>

<file path=xl/sharedStrings.xml><?xml version="1.0" encoding="utf-8"?>
<sst xmlns="http://schemas.openxmlformats.org/spreadsheetml/2006/main" count="55" uniqueCount="35">
  <si>
    <t>Kaffeeliste – Büro</t>
  </si>
  <si>
    <t>Kaffeeart</t>
  </si>
  <si>
    <t>Preis pro Einheit (€)</t>
  </si>
  <si>
    <t>Filterkaffee</t>
  </si>
  <si>
    <t>Espresso</t>
  </si>
  <si>
    <t>Cappuccino</t>
  </si>
  <si>
    <t>Tee</t>
  </si>
  <si>
    <t>Kakao</t>
  </si>
  <si>
    <t>Datum</t>
  </si>
  <si>
    <t>Name</t>
  </si>
  <si>
    <t>Konsumierte Einheiten</t>
  </si>
  <si>
    <t>Kosten pro Einheit (€)</t>
  </si>
  <si>
    <t>Gesamtkosten (€)</t>
  </si>
  <si>
    <t>Status</t>
  </si>
  <si>
    <t>Kommentar</t>
  </si>
  <si>
    <t>03.02.2026</t>
  </si>
  <si>
    <t>Anna</t>
  </si>
  <si>
    <t>offen</t>
  </si>
  <si>
    <t>Morgenschicht</t>
  </si>
  <si>
    <t>Jonas</t>
  </si>
  <si>
    <t>bezahlt</t>
  </si>
  <si>
    <t>Lena</t>
  </si>
  <si>
    <t>04.02.2026</t>
  </si>
  <si>
    <t>Markus</t>
  </si>
  <si>
    <t>Meetingraum</t>
  </si>
  <si>
    <t>Sophie</t>
  </si>
  <si>
    <t>Besuch</t>
  </si>
  <si>
    <t>Tim</t>
  </si>
  <si>
    <t>05.02.2026</t>
  </si>
  <si>
    <t>Clara</t>
  </si>
  <si>
    <t>David</t>
  </si>
  <si>
    <t>Gesamt</t>
  </si>
  <si>
    <t>Hinweis:</t>
  </si>
  <si>
    <t>Tragen Sie für jede Kaffeerunde Datum, Name, Kaffeeart und konsumierte Einheiten ein.</t>
  </si>
  <si>
    <t>Die Kosten pro Einheit werden automatisch aus der Preistabelle übernommen. Status: 'offen' oder 'bezahlt' wählen.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</si>
</sst>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4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15A"/>
        <bgColor rgb="FF1F415A"/>
      </patternFill>
    </fill>
    <fill>
      <patternFill patternType="solid">
        <fgColor rgb="FF00484E"/>
        <bgColor rgb="FF00484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0" xfId="0" applyFont="1" applyFill="1" applyAlignment="1">
      <alignment horizontal="center" vertical="center"/>
    </xf>
    <xf numFmtId="164" fontId="0" fillId="0" borderId="0" xfId="0" applyNumberFormat="1"/>
    <xf numFmtId="1" fontId="0" fillId="0" borderId="0" xfId="0" applyNumberFormat="1"/>
    <xf numFmtId="0" fontId="3" fillId="0" borderId="0" xfId="0" applyFont="1"/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workbookViewId="0">
      <pane ySplit="9" topLeftCell="A10" activePane="bottomLeft" state="frozen"/>
      <selection pane="bottomLeft"/>
    </sheetView>
  </sheetViews>
  <sheetFormatPr baseColWidth="10" defaultColWidth="9.140625" defaultRowHeight="15" x14ac:dyDescent="0.25"/>
  <cols>
    <col min="1" max="2" width="16" customWidth="1"/>
    <col min="3" max="3" width="18" customWidth="1"/>
    <col min="4" max="5" width="20" customWidth="1"/>
    <col min="6" max="6" width="18" customWidth="1"/>
    <col min="7" max="7" width="12" customWidth="1"/>
    <col min="8" max="8" width="22" customWidth="1"/>
  </cols>
  <sheetData>
    <row r="1" spans="1:8" ht="24" customHeight="1" x14ac:dyDescent="0.25">
      <c r="A1" s="5" t="s">
        <v>0</v>
      </c>
      <c r="B1" s="6"/>
      <c r="C1" s="6"/>
      <c r="D1" s="6"/>
      <c r="E1" s="6"/>
      <c r="F1" s="6"/>
      <c r="G1" s="6"/>
      <c r="H1" s="6"/>
    </row>
    <row r="3" spans="1:8" x14ac:dyDescent="0.25">
      <c r="A3" s="1" t="s">
        <v>1</v>
      </c>
      <c r="B3" s="1" t="s">
        <v>2</v>
      </c>
    </row>
    <row r="4" spans="1:8" x14ac:dyDescent="0.25">
      <c r="A4" t="s">
        <v>3</v>
      </c>
      <c r="B4" s="2">
        <v>0.15</v>
      </c>
    </row>
    <row r="5" spans="1:8" x14ac:dyDescent="0.25">
      <c r="A5" t="s">
        <v>4</v>
      </c>
      <c r="B5" s="2">
        <v>0.3</v>
      </c>
    </row>
    <row r="6" spans="1:8" x14ac:dyDescent="0.25">
      <c r="A6" t="s">
        <v>5</v>
      </c>
      <c r="B6" s="2">
        <v>0.4</v>
      </c>
    </row>
    <row r="7" spans="1:8" x14ac:dyDescent="0.25">
      <c r="A7" t="s">
        <v>6</v>
      </c>
      <c r="B7" s="2">
        <v>0.2</v>
      </c>
    </row>
    <row r="8" spans="1:8" x14ac:dyDescent="0.25">
      <c r="A8" t="s">
        <v>7</v>
      </c>
      <c r="B8" s="2">
        <v>0.35</v>
      </c>
    </row>
    <row r="9" spans="1:8" x14ac:dyDescent="0.25">
      <c r="A9" s="1" t="s">
        <v>8</v>
      </c>
      <c r="B9" s="1" t="s">
        <v>9</v>
      </c>
      <c r="C9" s="1" t="s">
        <v>1</v>
      </c>
      <c r="D9" s="1" t="s">
        <v>10</v>
      </c>
      <c r="E9" s="1" t="s">
        <v>11</v>
      </c>
      <c r="F9" s="1" t="s">
        <v>12</v>
      </c>
      <c r="G9" s="1" t="s">
        <v>13</v>
      </c>
      <c r="H9" s="1" t="s">
        <v>14</v>
      </c>
    </row>
    <row r="10" spans="1:8" x14ac:dyDescent="0.25">
      <c r="A10" t="s">
        <v>15</v>
      </c>
      <c r="B10" t="s">
        <v>16</v>
      </c>
      <c r="C10" t="s">
        <v>3</v>
      </c>
      <c r="D10" s="3">
        <v>3</v>
      </c>
      <c r="E10" s="2">
        <f t="shared" ref="E10:E17" si="0">IFERROR(VLOOKUP($C10,$A$4:$B$8,2,FALSE),0)</f>
        <v>0.15</v>
      </c>
      <c r="F10" s="2">
        <f t="shared" ref="F10:F17" si="1">D10*E10</f>
        <v>0.44999999999999996</v>
      </c>
      <c r="G10" t="s">
        <v>17</v>
      </c>
      <c r="H10" t="s">
        <v>18</v>
      </c>
    </row>
    <row r="11" spans="1:8" x14ac:dyDescent="0.25">
      <c r="A11" t="s">
        <v>15</v>
      </c>
      <c r="B11" t="s">
        <v>19</v>
      </c>
      <c r="C11" t="s">
        <v>4</v>
      </c>
      <c r="D11" s="3">
        <v>2</v>
      </c>
      <c r="E11" s="2">
        <f t="shared" si="0"/>
        <v>0.3</v>
      </c>
      <c r="F11" s="2">
        <f t="shared" si="1"/>
        <v>0.6</v>
      </c>
      <c r="G11" t="s">
        <v>20</v>
      </c>
    </row>
    <row r="12" spans="1:8" x14ac:dyDescent="0.25">
      <c r="A12" t="s">
        <v>15</v>
      </c>
      <c r="B12" t="s">
        <v>21</v>
      </c>
      <c r="C12" t="s">
        <v>5</v>
      </c>
      <c r="D12" s="3">
        <v>1</v>
      </c>
      <c r="E12" s="2">
        <f t="shared" si="0"/>
        <v>0.4</v>
      </c>
      <c r="F12" s="2">
        <f t="shared" si="1"/>
        <v>0.4</v>
      </c>
      <c r="G12" t="s">
        <v>17</v>
      </c>
    </row>
    <row r="13" spans="1:8" x14ac:dyDescent="0.25">
      <c r="A13" t="s">
        <v>22</v>
      </c>
      <c r="B13" t="s">
        <v>23</v>
      </c>
      <c r="C13" t="s">
        <v>6</v>
      </c>
      <c r="D13" s="3">
        <v>2</v>
      </c>
      <c r="E13" s="2">
        <f t="shared" si="0"/>
        <v>0.2</v>
      </c>
      <c r="F13" s="2">
        <f t="shared" si="1"/>
        <v>0.4</v>
      </c>
      <c r="G13" t="s">
        <v>20</v>
      </c>
      <c r="H13" t="s">
        <v>24</v>
      </c>
    </row>
    <row r="14" spans="1:8" x14ac:dyDescent="0.25">
      <c r="A14" t="s">
        <v>22</v>
      </c>
      <c r="B14" t="s">
        <v>25</v>
      </c>
      <c r="C14" t="s">
        <v>7</v>
      </c>
      <c r="D14" s="3">
        <v>1</v>
      </c>
      <c r="E14" s="2">
        <f t="shared" si="0"/>
        <v>0.35</v>
      </c>
      <c r="F14" s="2">
        <f t="shared" si="1"/>
        <v>0.35</v>
      </c>
      <c r="G14" t="s">
        <v>17</v>
      </c>
      <c r="H14" t="s">
        <v>26</v>
      </c>
    </row>
    <row r="15" spans="1:8" x14ac:dyDescent="0.25">
      <c r="A15" t="s">
        <v>22</v>
      </c>
      <c r="B15" t="s">
        <v>27</v>
      </c>
      <c r="C15" t="s">
        <v>3</v>
      </c>
      <c r="D15" s="3">
        <v>4</v>
      </c>
      <c r="E15" s="2">
        <f t="shared" si="0"/>
        <v>0.15</v>
      </c>
      <c r="F15" s="2">
        <f t="shared" si="1"/>
        <v>0.6</v>
      </c>
      <c r="G15" t="s">
        <v>20</v>
      </c>
    </row>
    <row r="16" spans="1:8" x14ac:dyDescent="0.25">
      <c r="A16" t="s">
        <v>28</v>
      </c>
      <c r="B16" t="s">
        <v>29</v>
      </c>
      <c r="C16" t="s">
        <v>4</v>
      </c>
      <c r="D16" s="3">
        <v>3</v>
      </c>
      <c r="E16" s="2">
        <f t="shared" si="0"/>
        <v>0.3</v>
      </c>
      <c r="F16" s="2">
        <f t="shared" si="1"/>
        <v>0.89999999999999991</v>
      </c>
      <c r="G16" t="s">
        <v>17</v>
      </c>
    </row>
    <row r="17" spans="1:7" x14ac:dyDescent="0.25">
      <c r="A17" t="s">
        <v>28</v>
      </c>
      <c r="B17" t="s">
        <v>30</v>
      </c>
      <c r="C17" t="s">
        <v>6</v>
      </c>
      <c r="D17" s="3">
        <v>1</v>
      </c>
      <c r="E17" s="2">
        <f t="shared" si="0"/>
        <v>0.2</v>
      </c>
      <c r="F17" s="2">
        <f t="shared" si="1"/>
        <v>0.2</v>
      </c>
      <c r="G17" t="s">
        <v>20</v>
      </c>
    </row>
    <row r="18" spans="1:7" x14ac:dyDescent="0.25">
      <c r="C18" s="4" t="s">
        <v>31</v>
      </c>
      <c r="D18" s="3">
        <f>SUM(D10:D17)</f>
        <v>17</v>
      </c>
      <c r="F18" s="2">
        <f>SUM(F10:F17)</f>
        <v>3.9</v>
      </c>
    </row>
    <row r="20" spans="1:7" x14ac:dyDescent="0.25">
      <c r="A20" s="4" t="s">
        <v>32</v>
      </c>
    </row>
    <row r="21" spans="1:7" x14ac:dyDescent="0.25">
      <c r="A21" t="s">
        <v>33</v>
      </c>
    </row>
    <row r="22" spans="1:7" x14ac:dyDescent="0.25">
      <c r="A22" t="s">
        <v>34</v>
      </c>
    </row>
  </sheetData>
  <mergeCells count="1">
    <mergeCell ref="A1:H1"/>
  </mergeCells>
  <dataValidations count="2">
    <dataValidation type="list" allowBlank="1" sqref="C10:C37" xr:uid="{00000000-0002-0000-0000-000000000000}">
      <formula1>$A$4:$A$8</formula1>
    </dataValidation>
    <dataValidation type="list" allowBlank="1" sqref="G10:G37" xr:uid="{00000000-0002-0000-0000-000001000000}">
      <formula1>"offen,bezahlt"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Kaffeeliste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2026-02-04T06:11:05Z</dcterms:created>
  <dcterms:modified xsi:type="dcterms:W3CDTF">2026-02-04T07:03:26Z</dcterms:modified>
</cp:coreProperties>
</file>