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Yatzy\"/>
    </mc:Choice>
  </mc:AlternateContent>
  <xr:revisionPtr revIDLastSave="0" documentId="8_{99981BD7-189B-40BD-B094-2D526A38F1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Yatzy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" l="1"/>
  <c r="D20" i="1"/>
  <c r="C20" i="1"/>
  <c r="B20" i="1"/>
  <c r="E9" i="1"/>
  <c r="E10" i="1" s="1"/>
  <c r="E11" i="1" s="1"/>
  <c r="E21" i="1" s="1"/>
  <c r="D9" i="1"/>
  <c r="C9" i="1"/>
  <c r="C10" i="1" s="1"/>
  <c r="C11" i="1" s="1"/>
  <c r="C21" i="1" s="1"/>
  <c r="B9" i="1"/>
  <c r="D10" i="1" l="1"/>
  <c r="D11" i="1" s="1"/>
  <c r="D21" i="1" s="1"/>
  <c r="B10" i="1"/>
  <c r="B11" i="1" s="1"/>
  <c r="B21" i="1" s="1"/>
</calcChain>
</file>

<file path=xl/sharedStrings.xml><?xml version="1.0" encoding="utf-8"?>
<sst xmlns="http://schemas.openxmlformats.org/spreadsheetml/2006/main" count="54" uniqueCount="41">
  <si>
    <t>Spieler 1</t>
  </si>
  <si>
    <t>Spieler 2</t>
  </si>
  <si>
    <t>Spieler 3</t>
  </si>
  <si>
    <t>Spieler 4</t>
  </si>
  <si>
    <t>Einsen (1er)</t>
  </si>
  <si>
    <t>Kurze Regeln</t>
  </si>
  <si>
    <t>Zweien</t>
  </si>
  <si>
    <t>Oben: Summiere die 1–6; ab 63 Punkten gibt es einen Bonus von 35.</t>
  </si>
  <si>
    <t>Dreien</t>
  </si>
  <si>
    <t>Unten: Dreier/Viererpasch = Summe; Full House 25; Kleine Straße 30; Große Straße 40; Chance = Summe; Yatzy 50; Yatzy‑Boni optional.</t>
  </si>
  <si>
    <t>Vieren</t>
  </si>
  <si>
    <t>Fünfen</t>
  </si>
  <si>
    <t>Sechsen</t>
  </si>
  <si>
    <t>Summe oben</t>
  </si>
  <si>
    <t>Bonus (≥63 = 35)</t>
  </si>
  <si>
    <t>Oben total</t>
  </si>
  <si>
    <t>Dreierpasch</t>
  </si>
  <si>
    <t>Viererpasch</t>
  </si>
  <si>
    <t>Full House (25)</t>
  </si>
  <si>
    <t>Kleine Straße (30)</t>
  </si>
  <si>
    <t>Große Straße (40)</t>
  </si>
  <si>
    <t>Chance</t>
  </si>
  <si>
    <t>Yatzy (50)</t>
  </si>
  <si>
    <t>Yatzy-Boni</t>
  </si>
  <si>
    <t>Summe unten</t>
  </si>
  <si>
    <t>Gesamt</t>
  </si>
  <si>
    <t>Datum</t>
  </si>
  <si>
    <t>Runde</t>
  </si>
  <si>
    <t>Spieler</t>
  </si>
  <si>
    <t>Notiz</t>
  </si>
  <si>
    <t>Variante</t>
  </si>
  <si>
    <t>2025-11-15</t>
  </si>
  <si>
    <t>Erste Runde</t>
  </si>
  <si>
    <t>Klassisch</t>
  </si>
  <si>
    <t>2025-11-16</t>
  </si>
  <si>
    <t>Maxi</t>
  </si>
  <si>
    <t>2025-11-17</t>
  </si>
  <si>
    <t>Top-Score</t>
  </si>
  <si>
    <t>Team</t>
  </si>
  <si>
    <t>Spalte1</t>
  </si>
  <si>
    <t>YATZY VORLAGE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</si>
</sst>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1"/>
      <color rgb="FFFFFFFF"/>
      <name val="Calibri"/>
      <family val="2"/>
    </font>
    <font>
      <sz val="20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484E"/>
        <bgColor rgb="FF00484E"/>
      </patternFill>
    </fill>
    <fill>
      <patternFill patternType="solid">
        <fgColor rgb="FF00484E"/>
        <bgColor indexed="64"/>
      </patternFill>
    </fill>
  </fills>
  <borders count="2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left" vertical="top" wrapText="1"/>
    </xf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484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Scores" displayName="tblScores" ref="A2:E21">
  <autoFilter ref="A2:E21" xr:uid="{00000000-0009-0000-0100-000001000000}"/>
  <tableColumns count="5">
    <tableColumn id="1" xr3:uid="{00000000-0010-0000-0000-000001000000}" name="Spalte1"/>
    <tableColumn id="2" xr3:uid="{00000000-0010-0000-0000-000002000000}" name="Spieler 1"/>
    <tableColumn id="3" xr3:uid="{00000000-0010-0000-0000-000003000000}" name="Spieler 2"/>
    <tableColumn id="4" xr3:uid="{00000000-0010-0000-0000-000004000000}" name="Spieler 3"/>
    <tableColumn id="5" xr3:uid="{00000000-0010-0000-0000-000005000000}" name="Spieler 4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Games" displayName="tblGames" ref="A24:F41">
  <autoFilter ref="A24:F41" xr:uid="{00000000-0009-0000-0100-000002000000}"/>
  <tableColumns count="6">
    <tableColumn id="1" xr3:uid="{00000000-0010-0000-0100-000001000000}" name="Datum"/>
    <tableColumn id="2" xr3:uid="{00000000-0010-0000-0100-000002000000}" name="Runde"/>
    <tableColumn id="3" xr3:uid="{00000000-0010-0000-0100-000003000000}" name="Spieler"/>
    <tableColumn id="4" xr3:uid="{00000000-0010-0000-0100-000004000000}" name="Gesamt"/>
    <tableColumn id="5" xr3:uid="{00000000-0010-0000-0100-000005000000}" name="Notiz"/>
    <tableColumn id="6" xr3:uid="{00000000-0010-0000-0100-000006000000}" name="Variant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tabSelected="1" workbookViewId="0">
      <pane xSplit="1" ySplit="3" topLeftCell="B4" activePane="bottomRight" state="frozen"/>
      <selection pane="topRight"/>
      <selection pane="bottomLeft"/>
      <selection pane="bottomRight" activeCell="Q29" sqref="Q29"/>
    </sheetView>
  </sheetViews>
  <sheetFormatPr baseColWidth="10" defaultColWidth="9.140625" defaultRowHeight="15" x14ac:dyDescent="0.25"/>
  <cols>
    <col min="1" max="1" width="26" customWidth="1"/>
    <col min="2" max="5" width="12" customWidth="1"/>
    <col min="6" max="6" width="14" customWidth="1"/>
    <col min="7" max="7" width="53.140625" customWidth="1"/>
  </cols>
  <sheetData>
    <row r="1" spans="1:7" ht="26.25" x14ac:dyDescent="0.4">
      <c r="A1" s="5" t="s">
        <v>40</v>
      </c>
      <c r="B1" s="5"/>
      <c r="C1" s="5"/>
      <c r="D1" s="5"/>
      <c r="E1" s="5"/>
      <c r="F1" s="5"/>
      <c r="G1" s="5"/>
    </row>
    <row r="2" spans="1:7" ht="27.95" customHeight="1" x14ac:dyDescent="0.25">
      <c r="A2" s="4" t="s">
        <v>39</v>
      </c>
      <c r="B2" s="1" t="s">
        <v>0</v>
      </c>
      <c r="C2" s="1" t="s">
        <v>1</v>
      </c>
      <c r="D2" s="1" t="s">
        <v>2</v>
      </c>
      <c r="E2" s="1" t="s">
        <v>3</v>
      </c>
    </row>
    <row r="3" spans="1:7" x14ac:dyDescent="0.25">
      <c r="A3" t="s">
        <v>4</v>
      </c>
      <c r="B3" s="2">
        <v>3</v>
      </c>
      <c r="C3" s="2">
        <v>2</v>
      </c>
      <c r="D3" s="2">
        <v>4</v>
      </c>
      <c r="E3" s="2">
        <v>1</v>
      </c>
      <c r="G3" s="1" t="s">
        <v>5</v>
      </c>
    </row>
    <row r="4" spans="1:7" x14ac:dyDescent="0.25">
      <c r="A4" t="s">
        <v>6</v>
      </c>
      <c r="B4" s="2">
        <v>6</v>
      </c>
      <c r="C4" s="2">
        <v>8</v>
      </c>
      <c r="D4" s="2">
        <v>6</v>
      </c>
      <c r="E4" s="2">
        <v>2</v>
      </c>
      <c r="G4" s="3" t="s">
        <v>7</v>
      </c>
    </row>
    <row r="5" spans="1:7" x14ac:dyDescent="0.25">
      <c r="A5" t="s">
        <v>8</v>
      </c>
      <c r="B5" s="2">
        <v>9</v>
      </c>
      <c r="C5" s="2">
        <v>6</v>
      </c>
      <c r="D5" s="2">
        <v>12</v>
      </c>
      <c r="E5" s="2"/>
      <c r="G5" s="3"/>
    </row>
    <row r="6" spans="1:7" x14ac:dyDescent="0.25">
      <c r="A6" t="s">
        <v>10</v>
      </c>
      <c r="B6" s="2">
        <v>12</v>
      </c>
      <c r="C6" s="2">
        <v>12</v>
      </c>
      <c r="D6" s="2">
        <v>8</v>
      </c>
      <c r="E6" s="2"/>
      <c r="G6" s="3"/>
    </row>
    <row r="7" spans="1:7" x14ac:dyDescent="0.25">
      <c r="A7" t="s">
        <v>11</v>
      </c>
      <c r="B7" s="2">
        <v>20</v>
      </c>
      <c r="C7" s="2">
        <v>15</v>
      </c>
      <c r="D7" s="2">
        <v>15</v>
      </c>
      <c r="E7" s="2"/>
      <c r="G7" s="3"/>
    </row>
    <row r="8" spans="1:7" x14ac:dyDescent="0.25">
      <c r="A8" t="s">
        <v>12</v>
      </c>
      <c r="B8" s="2">
        <v>18</v>
      </c>
      <c r="C8" s="2">
        <v>18</v>
      </c>
      <c r="D8" s="2">
        <v>18</v>
      </c>
      <c r="E8" s="2"/>
    </row>
    <row r="9" spans="1:7" x14ac:dyDescent="0.25">
      <c r="A9" t="s">
        <v>13</v>
      </c>
      <c r="B9">
        <f>SUM(B3:B8)</f>
        <v>68</v>
      </c>
      <c r="C9">
        <f>SUM(C3:C8)</f>
        <v>61</v>
      </c>
      <c r="D9">
        <f>SUM(D3:D8)</f>
        <v>63</v>
      </c>
      <c r="E9">
        <f>SUM(E3:E8)</f>
        <v>3</v>
      </c>
      <c r="G9" s="3" t="s">
        <v>9</v>
      </c>
    </row>
    <row r="10" spans="1:7" x14ac:dyDescent="0.25">
      <c r="A10" t="s">
        <v>14</v>
      </c>
      <c r="B10">
        <f>IF(B9&gt;=63,35,0)</f>
        <v>35</v>
      </c>
      <c r="C10">
        <f>IF(C9&gt;=63,35,0)</f>
        <v>0</v>
      </c>
      <c r="D10">
        <f>IF(D9&gt;=63,35,0)</f>
        <v>35</v>
      </c>
      <c r="E10">
        <f>IF(E9&gt;=63,35,0)</f>
        <v>0</v>
      </c>
      <c r="G10" s="3"/>
    </row>
    <row r="11" spans="1:7" x14ac:dyDescent="0.25">
      <c r="A11" t="s">
        <v>15</v>
      </c>
      <c r="B11">
        <f>B9+B10</f>
        <v>103</v>
      </c>
      <c r="C11">
        <f>C9+C10</f>
        <v>61</v>
      </c>
      <c r="D11">
        <f>D9+D10</f>
        <v>98</v>
      </c>
      <c r="E11">
        <f>E9+E10</f>
        <v>3</v>
      </c>
      <c r="G11" s="3"/>
    </row>
    <row r="12" spans="1:7" x14ac:dyDescent="0.25">
      <c r="A12" t="s">
        <v>16</v>
      </c>
      <c r="B12" s="2">
        <v>24</v>
      </c>
      <c r="C12" s="2">
        <v>23</v>
      </c>
      <c r="D12" s="2">
        <v>25</v>
      </c>
      <c r="E12" s="2"/>
      <c r="G12" s="3"/>
    </row>
    <row r="13" spans="1:7" x14ac:dyDescent="0.25">
      <c r="A13" t="s">
        <v>17</v>
      </c>
      <c r="B13" s="2">
        <v>28</v>
      </c>
      <c r="C13" s="2"/>
      <c r="D13" s="2">
        <v>26</v>
      </c>
      <c r="E13" s="2"/>
    </row>
    <row r="14" spans="1:7" x14ac:dyDescent="0.25">
      <c r="A14" t="s">
        <v>18</v>
      </c>
      <c r="B14" s="2">
        <v>25</v>
      </c>
      <c r="C14" s="2">
        <v>25</v>
      </c>
      <c r="D14" s="2"/>
      <c r="E14" s="2"/>
    </row>
    <row r="15" spans="1:7" x14ac:dyDescent="0.25">
      <c r="A15" t="s">
        <v>19</v>
      </c>
      <c r="B15" s="2">
        <v>30</v>
      </c>
      <c r="C15" s="2"/>
      <c r="D15" s="2"/>
      <c r="E15" s="2"/>
    </row>
    <row r="16" spans="1:7" x14ac:dyDescent="0.25">
      <c r="A16" t="s">
        <v>20</v>
      </c>
      <c r="B16" s="2">
        <v>40</v>
      </c>
      <c r="C16" s="2"/>
      <c r="D16" s="2"/>
      <c r="E16" s="2"/>
    </row>
    <row r="17" spans="1:6" x14ac:dyDescent="0.25">
      <c r="A17" t="s">
        <v>21</v>
      </c>
      <c r="B17" s="2">
        <v>23</v>
      </c>
      <c r="C17" s="2">
        <v>22</v>
      </c>
      <c r="D17" s="2"/>
      <c r="E17" s="2">
        <v>18</v>
      </c>
    </row>
    <row r="18" spans="1:6" x14ac:dyDescent="0.25">
      <c r="A18" t="s">
        <v>22</v>
      </c>
      <c r="B18" s="2">
        <v>50</v>
      </c>
      <c r="C18" s="2">
        <v>0</v>
      </c>
      <c r="D18" s="2">
        <v>50</v>
      </c>
      <c r="E18" s="2"/>
    </row>
    <row r="19" spans="1:6" x14ac:dyDescent="0.25">
      <c r="A19" t="s">
        <v>23</v>
      </c>
      <c r="B19" s="2">
        <v>0</v>
      </c>
      <c r="C19" s="2"/>
      <c r="D19" s="2"/>
      <c r="E19" s="2"/>
    </row>
    <row r="20" spans="1:6" x14ac:dyDescent="0.25">
      <c r="A20" t="s">
        <v>24</v>
      </c>
      <c r="B20">
        <f>SUM(B12:B19)</f>
        <v>220</v>
      </c>
      <c r="C20">
        <f>SUM(C12:C19)</f>
        <v>70</v>
      </c>
      <c r="D20">
        <f>SUM(D12:D19)</f>
        <v>101</v>
      </c>
      <c r="E20">
        <f>SUM(E12:E19)</f>
        <v>18</v>
      </c>
    </row>
    <row r="21" spans="1:6" x14ac:dyDescent="0.25">
      <c r="A21" t="s">
        <v>25</v>
      </c>
      <c r="B21">
        <f>B11+B20</f>
        <v>323</v>
      </c>
      <c r="C21">
        <f>C11+C20</f>
        <v>131</v>
      </c>
      <c r="D21">
        <f>D11+D20</f>
        <v>199</v>
      </c>
      <c r="E21">
        <f>E11+E20</f>
        <v>21</v>
      </c>
    </row>
    <row r="24" spans="1:6" x14ac:dyDescent="0.25">
      <c r="A24" s="1" t="s">
        <v>26</v>
      </c>
      <c r="B24" s="1" t="s">
        <v>27</v>
      </c>
      <c r="C24" s="1" t="s">
        <v>28</v>
      </c>
      <c r="D24" s="1" t="s">
        <v>25</v>
      </c>
      <c r="E24" s="1" t="s">
        <v>29</v>
      </c>
      <c r="F24" s="1" t="s">
        <v>30</v>
      </c>
    </row>
    <row r="25" spans="1:6" x14ac:dyDescent="0.25">
      <c r="A25" t="s">
        <v>31</v>
      </c>
      <c r="B25">
        <v>1</v>
      </c>
      <c r="C25" t="s">
        <v>0</v>
      </c>
      <c r="E25" t="s">
        <v>32</v>
      </c>
      <c r="F25" t="s">
        <v>33</v>
      </c>
    </row>
    <row r="26" spans="1:6" x14ac:dyDescent="0.25">
      <c r="A26" t="s">
        <v>31</v>
      </c>
      <c r="B26">
        <v>1</v>
      </c>
      <c r="C26" t="s">
        <v>1</v>
      </c>
      <c r="F26" t="s">
        <v>33</v>
      </c>
    </row>
    <row r="27" spans="1:6" x14ac:dyDescent="0.25">
      <c r="A27" t="s">
        <v>34</v>
      </c>
      <c r="B27">
        <v>2</v>
      </c>
      <c r="C27" t="s">
        <v>2</v>
      </c>
      <c r="F27" t="s">
        <v>35</v>
      </c>
    </row>
    <row r="28" spans="1:6" x14ac:dyDescent="0.25">
      <c r="A28" t="s">
        <v>34</v>
      </c>
      <c r="B28">
        <v>2</v>
      </c>
      <c r="C28" t="s">
        <v>3</v>
      </c>
      <c r="F28" t="s">
        <v>35</v>
      </c>
    </row>
    <row r="29" spans="1:6" x14ac:dyDescent="0.25">
      <c r="A29" t="s">
        <v>36</v>
      </c>
      <c r="B29">
        <v>3</v>
      </c>
      <c r="C29" t="s">
        <v>0</v>
      </c>
      <c r="E29" t="s">
        <v>37</v>
      </c>
      <c r="F29" t="s">
        <v>38</v>
      </c>
    </row>
    <row r="30" spans="1:6" x14ac:dyDescent="0.25">
      <c r="A30" t="s">
        <v>36</v>
      </c>
      <c r="B30">
        <v>3</v>
      </c>
      <c r="C30" t="s">
        <v>1</v>
      </c>
      <c r="F30" t="s">
        <v>38</v>
      </c>
    </row>
  </sheetData>
  <mergeCells count="3">
    <mergeCell ref="G9:G12"/>
    <mergeCell ref="G4:G7"/>
    <mergeCell ref="A1:G1"/>
  </mergeCells>
  <dataValidations disablePrompts="1" count="2">
    <dataValidation type="whole" operator="greaterThanOrEqual" allowBlank="1" showInputMessage="1" showErrorMessage="1" sqref="B3:E8 B12:E19" xr:uid="{00000000-0002-0000-0000-000000000000}">
      <formula1>0</formula1>
    </dataValidation>
    <dataValidation type="list" allowBlank="1" showInputMessage="1" showErrorMessage="1" sqref="F25:F41" xr:uid="{00000000-0002-0000-0000-000001000000}">
      <formula1>"Klassisch,Maxi,Team"</formula1>
    </dataValidation>
  </dataValidations>
  <pageMargins left="0.75" right="0.75" top="1" bottom="1" header="0.5" footer="0.5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Yatzy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2025-10-29T11:30:22Z</dcterms:created>
  <dcterms:modified xsi:type="dcterms:W3CDTF">2025-10-29T11:35:01Z</dcterms:modified>
</cp:coreProperties>
</file>