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onatliche_Verbrauch" sheetId="1" r:id="rId1"/>
    <sheet name="Jahreszusammenfassung" sheetId="2" r:id="rId2"/>
    <sheet name="Diagramme" sheetId="3" r:id="rId3"/>
  </sheets>
  <calcPr calcId="124519" fullCalcOnLoad="1"/>
</workbook>
</file>

<file path=xl/sharedStrings.xml><?xml version="1.0" encoding="utf-8"?>
<sst xmlns="http://schemas.openxmlformats.org/spreadsheetml/2006/main" count="86" uniqueCount="25">
  <si>
    <t>Energieart</t>
  </si>
  <si>
    <t>Monat</t>
  </si>
  <si>
    <t>Zählerstand Anfang</t>
  </si>
  <si>
    <t>Zählerstand Ende</t>
  </si>
  <si>
    <t>Einheitspreis (€/Einheit)</t>
  </si>
  <si>
    <t>Verbrauch</t>
  </si>
  <si>
    <t>Kosten</t>
  </si>
  <si>
    <t>Strom</t>
  </si>
  <si>
    <t>Jan</t>
  </si>
  <si>
    <t>Feb</t>
  </si>
  <si>
    <t>Mär</t>
  </si>
  <si>
    <t>Apr</t>
  </si>
  <si>
    <t>Mai</t>
  </si>
  <si>
    <t>Jun</t>
  </si>
  <si>
    <t>Jul</t>
  </si>
  <si>
    <t>Aug</t>
  </si>
  <si>
    <t>Sep</t>
  </si>
  <si>
    <t>Okt</t>
  </si>
  <si>
    <t>Nov</t>
  </si>
  <si>
    <t>Dez</t>
  </si>
  <si>
    <t>Gas</t>
  </si>
  <si>
    <t>Wasser</t>
  </si>
  <si>
    <t>Gesamtverbrauch</t>
  </si>
  <si>
    <t>Gesamtkosten</t>
  </si>
  <si>
    <t>Gesamt</t>
  </si>
</sst>
</file>

<file path=xl/styles.xml><?xml version="1.0" encoding="utf-8"?>
<styleSheet xmlns="http://schemas.openxmlformats.org/spreadsheetml/2006/main">
  <numFmts count="4">
    <numFmt numFmtId="164" formatCode="#,##0"/>
    <numFmt numFmtId="165" formatCode="#,##0.0000&quot; €&quot;"/>
    <numFmt numFmtId="166" formatCode="#,##0.00"/>
    <numFmt numFmtId="167" formatCode="#,##0.00&quot; €&quot;"/>
  </numFmts>
  <fonts count="3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C6E0B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6" fontId="0" fillId="0" borderId="1" xfId="0" applyNumberFormat="1" applyBorder="1"/>
    <xf numFmtId="167" fontId="0" fillId="0" borderId="1" xfId="0" applyNumberFormat="1" applyBorder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title>
      <c:tx>
        <c:rich>
          <a:bodyPr/>
          <a:lstStyle/>
          <a:p>
            <a:pPr>
              <a:defRPr/>
            </a:pPr>
            <a:r>
              <a:rPr lang="en-US"/>
              <a:t>Monatlicher Verbrauch nach Energieart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Strom</c:v>
          </c:tx>
          <c:cat>
            <c:strRef>
              <c:f>Monatliche_Verbrauch!$B$2:$B$13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Mär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Okt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Monatliche_Verbrauch!$F$2:$F$13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ser>
          <c:idx val="1"/>
          <c:order val="1"/>
          <c:tx>
            <c:v>Gas</c:v>
          </c:tx>
          <c:cat>
            <c:strRef>
              <c:f>Monatliche_Verbrauch!$B$14:$B$25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Mär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Okt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Monatliche_Verbrauch!$F$14:$F$25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ser>
          <c:idx val="2"/>
          <c:order val="2"/>
          <c:tx>
            <c:v>Wasser</c:v>
          </c:tx>
          <c:cat>
            <c:strRef>
              <c:f>Monatliche_Verbrauch!$B$26:$B$37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Mär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Okt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Monatliche_Verbrauch!$F$26:$F$37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Monat</a:t>
                </a:r>
              </a:p>
            </c:rich>
          </c:tx>
          <c:layout/>
        </c:title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Verbrauch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10</xdr:col>
      <xdr:colOff>457200</xdr:colOff>
      <xdr:row>19</xdr:row>
      <xdr:rowOff>133350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2.7109375" customWidth="1"/>
    <col min="2" max="2" width="14.7109375" customWidth="1"/>
    <col min="3" max="4" width="18.7109375" customWidth="1"/>
    <col min="5" max="7" width="15.710937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s="2" t="s">
        <v>8</v>
      </c>
      <c r="C2" s="3">
        <v>1000</v>
      </c>
      <c r="D2" s="3">
        <v>1100</v>
      </c>
      <c r="E2" s="4">
        <v>0.3</v>
      </c>
      <c r="F2" s="5">
        <f>D2-C2</f>
        <v>0</v>
      </c>
      <c r="G2" s="6">
        <f>F2*E2</f>
        <v>0</v>
      </c>
    </row>
    <row r="3" spans="1:7">
      <c r="A3" t="s">
        <v>7</v>
      </c>
      <c r="B3" s="2" t="s">
        <v>9</v>
      </c>
      <c r="C3" s="3">
        <v>1100</v>
      </c>
      <c r="D3" s="3">
        <v>1200</v>
      </c>
      <c r="E3" s="4">
        <v>0.3</v>
      </c>
      <c r="F3" s="5">
        <f>D3-C3</f>
        <v>0</v>
      </c>
      <c r="G3" s="6">
        <f>F3*E3</f>
        <v>0</v>
      </c>
    </row>
    <row r="4" spans="1:7">
      <c r="A4" t="s">
        <v>7</v>
      </c>
      <c r="B4" s="2" t="s">
        <v>10</v>
      </c>
      <c r="C4" s="3">
        <v>1200</v>
      </c>
      <c r="D4" s="3">
        <v>1300</v>
      </c>
      <c r="E4" s="4">
        <v>0.3</v>
      </c>
      <c r="F4" s="5">
        <f>D4-C4</f>
        <v>0</v>
      </c>
      <c r="G4" s="6">
        <f>F4*E4</f>
        <v>0</v>
      </c>
    </row>
    <row r="5" spans="1:7">
      <c r="A5" t="s">
        <v>7</v>
      </c>
      <c r="B5" s="2" t="s">
        <v>11</v>
      </c>
      <c r="C5" s="3">
        <v>1300</v>
      </c>
      <c r="D5" s="3">
        <v>1400</v>
      </c>
      <c r="E5" s="4">
        <v>0.3</v>
      </c>
      <c r="F5" s="5">
        <f>D5-C5</f>
        <v>0</v>
      </c>
      <c r="G5" s="6">
        <f>F5*E5</f>
        <v>0</v>
      </c>
    </row>
    <row r="6" spans="1:7">
      <c r="A6" t="s">
        <v>7</v>
      </c>
      <c r="B6" s="2" t="s">
        <v>12</v>
      </c>
      <c r="C6" s="3">
        <v>1400</v>
      </c>
      <c r="D6" s="3">
        <v>1500</v>
      </c>
      <c r="E6" s="4">
        <v>0.3</v>
      </c>
      <c r="F6" s="5">
        <f>D6-C6</f>
        <v>0</v>
      </c>
      <c r="G6" s="6">
        <f>F6*E6</f>
        <v>0</v>
      </c>
    </row>
    <row r="7" spans="1:7">
      <c r="A7" t="s">
        <v>7</v>
      </c>
      <c r="B7" s="2" t="s">
        <v>13</v>
      </c>
      <c r="C7" s="3">
        <v>1500</v>
      </c>
      <c r="D7" s="3">
        <v>1600</v>
      </c>
      <c r="E7" s="4">
        <v>0.3</v>
      </c>
      <c r="F7" s="5">
        <f>D7-C7</f>
        <v>0</v>
      </c>
      <c r="G7" s="6">
        <f>F7*E7</f>
        <v>0</v>
      </c>
    </row>
    <row r="8" spans="1:7">
      <c r="A8" t="s">
        <v>7</v>
      </c>
      <c r="B8" s="2" t="s">
        <v>14</v>
      </c>
      <c r="C8" s="3">
        <v>1600</v>
      </c>
      <c r="D8" s="3">
        <v>1700</v>
      </c>
      <c r="E8" s="4">
        <v>0.3</v>
      </c>
      <c r="F8" s="5">
        <f>D8-C8</f>
        <v>0</v>
      </c>
      <c r="G8" s="6">
        <f>F8*E8</f>
        <v>0</v>
      </c>
    </row>
    <row r="9" spans="1:7">
      <c r="A9" t="s">
        <v>7</v>
      </c>
      <c r="B9" s="2" t="s">
        <v>15</v>
      </c>
      <c r="C9" s="3">
        <v>1700</v>
      </c>
      <c r="D9" s="3">
        <v>1800</v>
      </c>
      <c r="E9" s="4">
        <v>0.3</v>
      </c>
      <c r="F9" s="5">
        <f>D9-C9</f>
        <v>0</v>
      </c>
      <c r="G9" s="6">
        <f>F9*E9</f>
        <v>0</v>
      </c>
    </row>
    <row r="10" spans="1:7">
      <c r="A10" t="s">
        <v>7</v>
      </c>
      <c r="B10" s="2" t="s">
        <v>16</v>
      </c>
      <c r="C10" s="3">
        <v>1800</v>
      </c>
      <c r="D10" s="3">
        <v>1900</v>
      </c>
      <c r="E10" s="4">
        <v>0.3</v>
      </c>
      <c r="F10" s="5">
        <f>D10-C10</f>
        <v>0</v>
      </c>
      <c r="G10" s="6">
        <f>F10*E10</f>
        <v>0</v>
      </c>
    </row>
    <row r="11" spans="1:7">
      <c r="A11" t="s">
        <v>7</v>
      </c>
      <c r="B11" s="2" t="s">
        <v>17</v>
      </c>
      <c r="C11" s="3">
        <v>1900</v>
      </c>
      <c r="D11" s="3">
        <v>2000</v>
      </c>
      <c r="E11" s="4">
        <v>0.3</v>
      </c>
      <c r="F11" s="5">
        <f>D11-C11</f>
        <v>0</v>
      </c>
      <c r="G11" s="6">
        <f>F11*E11</f>
        <v>0</v>
      </c>
    </row>
    <row r="12" spans="1:7">
      <c r="A12" t="s">
        <v>7</v>
      </c>
      <c r="B12" s="2" t="s">
        <v>18</v>
      </c>
      <c r="C12" s="3">
        <v>2000</v>
      </c>
      <c r="D12" s="3">
        <v>2100</v>
      </c>
      <c r="E12" s="4">
        <v>0.3</v>
      </c>
      <c r="F12" s="5">
        <f>D12-C12</f>
        <v>0</v>
      </c>
      <c r="G12" s="6">
        <f>F12*E12</f>
        <v>0</v>
      </c>
    </row>
    <row r="13" spans="1:7">
      <c r="A13" t="s">
        <v>7</v>
      </c>
      <c r="B13" s="2" t="s">
        <v>19</v>
      </c>
      <c r="C13" s="3">
        <v>2100</v>
      </c>
      <c r="D13" s="3">
        <v>2200</v>
      </c>
      <c r="E13" s="4">
        <v>0.3</v>
      </c>
      <c r="F13" s="5">
        <f>D13-C13</f>
        <v>0</v>
      </c>
      <c r="G13" s="6">
        <f>F13*E13</f>
        <v>0</v>
      </c>
    </row>
    <row r="14" spans="1:7">
      <c r="A14" t="s">
        <v>20</v>
      </c>
      <c r="B14" s="2" t="s">
        <v>8</v>
      </c>
      <c r="C14" s="3">
        <v>5000</v>
      </c>
      <c r="D14" s="3">
        <v>5050</v>
      </c>
      <c r="E14" s="4">
        <v>0.07000000000000001</v>
      </c>
      <c r="F14" s="5">
        <f>D14-C14</f>
        <v>0</v>
      </c>
      <c r="G14" s="6">
        <f>F14*E14</f>
        <v>0</v>
      </c>
    </row>
    <row r="15" spans="1:7">
      <c r="A15" t="s">
        <v>20</v>
      </c>
      <c r="B15" s="2" t="s">
        <v>9</v>
      </c>
      <c r="C15" s="3">
        <v>5050</v>
      </c>
      <c r="D15" s="3">
        <v>5100</v>
      </c>
      <c r="E15" s="4">
        <v>0.07000000000000001</v>
      </c>
      <c r="F15" s="5">
        <f>D15-C15</f>
        <v>0</v>
      </c>
      <c r="G15" s="6">
        <f>F15*E15</f>
        <v>0</v>
      </c>
    </row>
    <row r="16" spans="1:7">
      <c r="A16" t="s">
        <v>20</v>
      </c>
      <c r="B16" s="2" t="s">
        <v>10</v>
      </c>
      <c r="C16" s="3">
        <v>5100</v>
      </c>
      <c r="D16" s="3">
        <v>5150</v>
      </c>
      <c r="E16" s="4">
        <v>0.07000000000000001</v>
      </c>
      <c r="F16" s="5">
        <f>D16-C16</f>
        <v>0</v>
      </c>
      <c r="G16" s="6">
        <f>F16*E16</f>
        <v>0</v>
      </c>
    </row>
    <row r="17" spans="1:7">
      <c r="A17" t="s">
        <v>20</v>
      </c>
      <c r="B17" s="2" t="s">
        <v>11</v>
      </c>
      <c r="C17" s="3">
        <v>5150</v>
      </c>
      <c r="D17" s="3">
        <v>5200</v>
      </c>
      <c r="E17" s="4">
        <v>0.07000000000000001</v>
      </c>
      <c r="F17" s="5">
        <f>D17-C17</f>
        <v>0</v>
      </c>
      <c r="G17" s="6">
        <f>F17*E17</f>
        <v>0</v>
      </c>
    </row>
    <row r="18" spans="1:7">
      <c r="A18" t="s">
        <v>20</v>
      </c>
      <c r="B18" s="2" t="s">
        <v>12</v>
      </c>
      <c r="C18" s="3">
        <v>5200</v>
      </c>
      <c r="D18" s="3">
        <v>5250</v>
      </c>
      <c r="E18" s="4">
        <v>0.07000000000000001</v>
      </c>
      <c r="F18" s="5">
        <f>D18-C18</f>
        <v>0</v>
      </c>
      <c r="G18" s="6">
        <f>F18*E18</f>
        <v>0</v>
      </c>
    </row>
    <row r="19" spans="1:7">
      <c r="A19" t="s">
        <v>20</v>
      </c>
      <c r="B19" s="2" t="s">
        <v>13</v>
      </c>
      <c r="C19" s="3">
        <v>5250</v>
      </c>
      <c r="D19" s="3">
        <v>5300</v>
      </c>
      <c r="E19" s="4">
        <v>0.07000000000000001</v>
      </c>
      <c r="F19" s="5">
        <f>D19-C19</f>
        <v>0</v>
      </c>
      <c r="G19" s="6">
        <f>F19*E19</f>
        <v>0</v>
      </c>
    </row>
    <row r="20" spans="1:7">
      <c r="A20" t="s">
        <v>20</v>
      </c>
      <c r="B20" s="2" t="s">
        <v>14</v>
      </c>
      <c r="C20" s="3">
        <v>5300</v>
      </c>
      <c r="D20" s="3">
        <v>5350</v>
      </c>
      <c r="E20" s="4">
        <v>0.07000000000000001</v>
      </c>
      <c r="F20" s="5">
        <f>D20-C20</f>
        <v>0</v>
      </c>
      <c r="G20" s="6">
        <f>F20*E20</f>
        <v>0</v>
      </c>
    </row>
    <row r="21" spans="1:7">
      <c r="A21" t="s">
        <v>20</v>
      </c>
      <c r="B21" s="2" t="s">
        <v>15</v>
      </c>
      <c r="C21" s="3">
        <v>5350</v>
      </c>
      <c r="D21" s="3">
        <v>5400</v>
      </c>
      <c r="E21" s="4">
        <v>0.07000000000000001</v>
      </c>
      <c r="F21" s="5">
        <f>D21-C21</f>
        <v>0</v>
      </c>
      <c r="G21" s="6">
        <f>F21*E21</f>
        <v>0</v>
      </c>
    </row>
    <row r="22" spans="1:7">
      <c r="A22" t="s">
        <v>20</v>
      </c>
      <c r="B22" s="2" t="s">
        <v>16</v>
      </c>
      <c r="C22" s="3">
        <v>5400</v>
      </c>
      <c r="D22" s="3">
        <v>5450</v>
      </c>
      <c r="E22" s="4">
        <v>0.07000000000000001</v>
      </c>
      <c r="F22" s="5">
        <f>D22-C22</f>
        <v>0</v>
      </c>
      <c r="G22" s="6">
        <f>F22*E22</f>
        <v>0</v>
      </c>
    </row>
    <row r="23" spans="1:7">
      <c r="A23" t="s">
        <v>20</v>
      </c>
      <c r="B23" s="2" t="s">
        <v>17</v>
      </c>
      <c r="C23" s="3">
        <v>5450</v>
      </c>
      <c r="D23" s="3">
        <v>5500</v>
      </c>
      <c r="E23" s="4">
        <v>0.07000000000000001</v>
      </c>
      <c r="F23" s="5">
        <f>D23-C23</f>
        <v>0</v>
      </c>
      <c r="G23" s="6">
        <f>F23*E23</f>
        <v>0</v>
      </c>
    </row>
    <row r="24" spans="1:7">
      <c r="A24" t="s">
        <v>20</v>
      </c>
      <c r="B24" s="2" t="s">
        <v>18</v>
      </c>
      <c r="C24" s="3">
        <v>5500</v>
      </c>
      <c r="D24" s="3">
        <v>5550</v>
      </c>
      <c r="E24" s="4">
        <v>0.07000000000000001</v>
      </c>
      <c r="F24" s="5">
        <f>D24-C24</f>
        <v>0</v>
      </c>
      <c r="G24" s="6">
        <f>F24*E24</f>
        <v>0</v>
      </c>
    </row>
    <row r="25" spans="1:7">
      <c r="A25" t="s">
        <v>20</v>
      </c>
      <c r="B25" s="2" t="s">
        <v>19</v>
      </c>
      <c r="C25" s="3">
        <v>5550</v>
      </c>
      <c r="D25" s="3">
        <v>5600</v>
      </c>
      <c r="E25" s="4">
        <v>0.07000000000000001</v>
      </c>
      <c r="F25" s="5">
        <f>D25-C25</f>
        <v>0</v>
      </c>
      <c r="G25" s="6">
        <f>F25*E25</f>
        <v>0</v>
      </c>
    </row>
    <row r="26" spans="1:7">
      <c r="A26" t="s">
        <v>21</v>
      </c>
      <c r="B26" s="2" t="s">
        <v>8</v>
      </c>
      <c r="C26" s="3">
        <v>20000</v>
      </c>
      <c r="D26" s="3">
        <v>20015</v>
      </c>
      <c r="E26" s="4">
        <v>0.004</v>
      </c>
      <c r="F26" s="5">
        <f>D26-C26</f>
        <v>0</v>
      </c>
      <c r="G26" s="6">
        <f>F26*E26</f>
        <v>0</v>
      </c>
    </row>
    <row r="27" spans="1:7">
      <c r="A27" t="s">
        <v>21</v>
      </c>
      <c r="B27" s="2" t="s">
        <v>9</v>
      </c>
      <c r="C27" s="3">
        <v>20015</v>
      </c>
      <c r="D27" s="3">
        <v>20030</v>
      </c>
      <c r="E27" s="4">
        <v>0.004</v>
      </c>
      <c r="F27" s="5">
        <f>D27-C27</f>
        <v>0</v>
      </c>
      <c r="G27" s="6">
        <f>F27*E27</f>
        <v>0</v>
      </c>
    </row>
    <row r="28" spans="1:7">
      <c r="A28" t="s">
        <v>21</v>
      </c>
      <c r="B28" s="2" t="s">
        <v>10</v>
      </c>
      <c r="C28" s="3">
        <v>20030</v>
      </c>
      <c r="D28" s="3">
        <v>20045</v>
      </c>
      <c r="E28" s="4">
        <v>0.004</v>
      </c>
      <c r="F28" s="5">
        <f>D28-C28</f>
        <v>0</v>
      </c>
      <c r="G28" s="6">
        <f>F28*E28</f>
        <v>0</v>
      </c>
    </row>
    <row r="29" spans="1:7">
      <c r="A29" t="s">
        <v>21</v>
      </c>
      <c r="B29" s="2" t="s">
        <v>11</v>
      </c>
      <c r="C29" s="3">
        <v>20045</v>
      </c>
      <c r="D29" s="3">
        <v>20060</v>
      </c>
      <c r="E29" s="4">
        <v>0.004</v>
      </c>
      <c r="F29" s="5">
        <f>D29-C29</f>
        <v>0</v>
      </c>
      <c r="G29" s="6">
        <f>F29*E29</f>
        <v>0</v>
      </c>
    </row>
    <row r="30" spans="1:7">
      <c r="A30" t="s">
        <v>21</v>
      </c>
      <c r="B30" s="2" t="s">
        <v>12</v>
      </c>
      <c r="C30" s="3">
        <v>20060</v>
      </c>
      <c r="D30" s="3">
        <v>20075</v>
      </c>
      <c r="E30" s="4">
        <v>0.004</v>
      </c>
      <c r="F30" s="5">
        <f>D30-C30</f>
        <v>0</v>
      </c>
      <c r="G30" s="6">
        <f>F30*E30</f>
        <v>0</v>
      </c>
    </row>
    <row r="31" spans="1:7">
      <c r="A31" t="s">
        <v>21</v>
      </c>
      <c r="B31" s="2" t="s">
        <v>13</v>
      </c>
      <c r="C31" s="3">
        <v>20075</v>
      </c>
      <c r="D31" s="3">
        <v>20090</v>
      </c>
      <c r="E31" s="4">
        <v>0.004</v>
      </c>
      <c r="F31" s="5">
        <f>D31-C31</f>
        <v>0</v>
      </c>
      <c r="G31" s="6">
        <f>F31*E31</f>
        <v>0</v>
      </c>
    </row>
    <row r="32" spans="1:7">
      <c r="A32" t="s">
        <v>21</v>
      </c>
      <c r="B32" s="2" t="s">
        <v>14</v>
      </c>
      <c r="C32" s="3">
        <v>20090</v>
      </c>
      <c r="D32" s="3">
        <v>20105</v>
      </c>
      <c r="E32" s="4">
        <v>0.004</v>
      </c>
      <c r="F32" s="5">
        <f>D32-C32</f>
        <v>0</v>
      </c>
      <c r="G32" s="6">
        <f>F32*E32</f>
        <v>0</v>
      </c>
    </row>
    <row r="33" spans="1:7">
      <c r="A33" t="s">
        <v>21</v>
      </c>
      <c r="B33" s="2" t="s">
        <v>15</v>
      </c>
      <c r="C33" s="3">
        <v>20105</v>
      </c>
      <c r="D33" s="3">
        <v>20120</v>
      </c>
      <c r="E33" s="4">
        <v>0.004</v>
      </c>
      <c r="F33" s="5">
        <f>D33-C33</f>
        <v>0</v>
      </c>
      <c r="G33" s="6">
        <f>F33*E33</f>
        <v>0</v>
      </c>
    </row>
    <row r="34" spans="1:7">
      <c r="A34" t="s">
        <v>21</v>
      </c>
      <c r="B34" s="2" t="s">
        <v>16</v>
      </c>
      <c r="C34" s="3">
        <v>20120</v>
      </c>
      <c r="D34" s="3">
        <v>20135</v>
      </c>
      <c r="E34" s="4">
        <v>0.004</v>
      </c>
      <c r="F34" s="5">
        <f>D34-C34</f>
        <v>0</v>
      </c>
      <c r="G34" s="6">
        <f>F34*E34</f>
        <v>0</v>
      </c>
    </row>
    <row r="35" spans="1:7">
      <c r="A35" t="s">
        <v>21</v>
      </c>
      <c r="B35" s="2" t="s">
        <v>17</v>
      </c>
      <c r="C35" s="3">
        <v>20135</v>
      </c>
      <c r="D35" s="3">
        <v>20150</v>
      </c>
      <c r="E35" s="4">
        <v>0.004</v>
      </c>
      <c r="F35" s="5">
        <f>D35-C35</f>
        <v>0</v>
      </c>
      <c r="G35" s="6">
        <f>F35*E35</f>
        <v>0</v>
      </c>
    </row>
    <row r="36" spans="1:7">
      <c r="A36" t="s">
        <v>21</v>
      </c>
      <c r="B36" s="2" t="s">
        <v>18</v>
      </c>
      <c r="C36" s="3">
        <v>20150</v>
      </c>
      <c r="D36" s="3">
        <v>20165</v>
      </c>
      <c r="E36" s="4">
        <v>0.004</v>
      </c>
      <c r="F36" s="5">
        <f>D36-C36</f>
        <v>0</v>
      </c>
      <c r="G36" s="6">
        <f>F36*E36</f>
        <v>0</v>
      </c>
    </row>
    <row r="37" spans="1:7">
      <c r="A37" t="s">
        <v>21</v>
      </c>
      <c r="B37" s="2" t="s">
        <v>19</v>
      </c>
      <c r="C37" s="3">
        <v>20165</v>
      </c>
      <c r="D37" s="3">
        <v>20180</v>
      </c>
      <c r="E37" s="4">
        <v>0.004</v>
      </c>
      <c r="F37" s="5">
        <f>D37-C37</f>
        <v>0</v>
      </c>
      <c r="G37" s="6">
        <f>F37*E37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5"/>
  <sheetViews>
    <sheetView workbookViewId="0"/>
  </sheetViews>
  <sheetFormatPr defaultRowHeight="15"/>
  <cols>
    <col min="1" max="1" width="12.7109375" customWidth="1"/>
    <col min="2" max="3" width="18.7109375" customWidth="1"/>
  </cols>
  <sheetData>
    <row r="1" spans="1:3">
      <c r="A1" s="1" t="s">
        <v>0</v>
      </c>
      <c r="B1" s="1" t="s">
        <v>22</v>
      </c>
      <c r="C1" s="1" t="s">
        <v>23</v>
      </c>
    </row>
    <row r="2" spans="1:3">
      <c r="A2" t="s">
        <v>7</v>
      </c>
      <c r="B2" s="7">
        <f>SUMIF(Monatliche_Verbrauch!$A:$A,"Strom",Monatliche_Verbrauch!$F:$F)</f>
        <v>0</v>
      </c>
      <c r="C2" s="8">
        <f>SUMIF(Monatliche_Verbrauch!$A:$A,"Strom",Monatliche_Verbrauch!$G:$G)</f>
        <v>0</v>
      </c>
    </row>
    <row r="3" spans="1:3">
      <c r="A3" t="s">
        <v>20</v>
      </c>
      <c r="B3" s="7">
        <f>SUMIF(Monatliche_Verbrauch!$A:$A,"Gas",Monatliche_Verbrauch!$F:$F)</f>
        <v>0</v>
      </c>
      <c r="C3" s="8">
        <f>SUMIF(Monatliche_Verbrauch!$A:$A,"Gas",Monatliche_Verbrauch!$G:$G)</f>
        <v>0</v>
      </c>
    </row>
    <row r="4" spans="1:3">
      <c r="A4" t="s">
        <v>21</v>
      </c>
      <c r="B4" s="7">
        <f>SUMIF(Monatliche_Verbrauch!$A:$A,"Wasser",Monatliche_Verbrauch!$F:$F)</f>
        <v>0</v>
      </c>
      <c r="C4" s="8">
        <f>SUMIF(Monatliche_Verbrauch!$A:$A,"Wasser",Monatliche_Verbrauch!$G:$G)</f>
        <v>0</v>
      </c>
    </row>
    <row r="5" spans="1:3">
      <c r="A5" s="9" t="s">
        <v>24</v>
      </c>
      <c r="B5" s="9">
        <f>SUM(B2:B4)</f>
        <v>0</v>
      </c>
      <c r="C5" s="9">
        <f>SUM(C2:C4)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Monatliche_Verbrauch</vt:lpstr>
      <vt:lpstr>Jahreszusammenfassung</vt:lpstr>
      <vt:lpstr>Diagramme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2025-08-07T15:19:04Z</dcterms:created>
  <dcterms:modified xsi:type="dcterms:W3CDTF">2025-08-07T15:19:04Z</dcterms:modified>
</cp:coreProperties>
</file>