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chart1.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ingabedaten" sheetId="1" r:id="rId1"/>
    <sheet name="Flächenübersicht" sheetId="2" r:id="rId2"/>
    <sheet name="Diagramme" sheetId="3" r:id="rId3"/>
    <sheet name="Ergebnisse &amp; Hinweise" sheetId="4" r:id="rId4"/>
  </sheets>
  <calcPr calcId="124519" fullCalcOnLoad="1"/>
</workbook>
</file>

<file path=xl/sharedStrings.xml><?xml version="1.0" encoding="utf-8"?>
<sst xmlns="http://schemas.openxmlformats.org/spreadsheetml/2006/main" count="70" uniqueCount="40">
  <si>
    <t>Objektname</t>
  </si>
  <si>
    <t>Bereich / Einheit</t>
  </si>
  <si>
    <t>Nutzungsart</t>
  </si>
  <si>
    <t>Länge (m)</t>
  </si>
  <si>
    <t>Breite (m)</t>
  </si>
  <si>
    <t>Grundfläche</t>
  </si>
  <si>
    <t>Anrechnungsfaktor (%)</t>
  </si>
  <si>
    <t>Anrechenbare Fläche</t>
  </si>
  <si>
    <t>Projekt A</t>
  </si>
  <si>
    <t>Wohnung 1 - Wohnen</t>
  </si>
  <si>
    <t>Wohnfläche</t>
  </si>
  <si>
    <t>Wohnung 1 - Schlafen</t>
  </si>
  <si>
    <t>Wohnung 1 - Bad</t>
  </si>
  <si>
    <t>Wohnung 1 - Flur</t>
  </si>
  <si>
    <t>Verkehrsfläche</t>
  </si>
  <si>
    <t>Wohnung 1 - Balkon</t>
  </si>
  <si>
    <t>Nebenfläche</t>
  </si>
  <si>
    <t>Kellerraum 1</t>
  </si>
  <si>
    <t>Technikraum</t>
  </si>
  <si>
    <t>Technik</t>
  </si>
  <si>
    <t>Projekt B</t>
  </si>
  <si>
    <t>Wohnung 2 - Wohnen/Küche</t>
  </si>
  <si>
    <t>Wohnung 2 - Bad</t>
  </si>
  <si>
    <t>Wohnung 2 - Terrasse</t>
  </si>
  <si>
    <t>Übersicht nach Bereich / Einheit</t>
  </si>
  <si>
    <t>Bereich</t>
  </si>
  <si>
    <t>Summe Grundfläche</t>
  </si>
  <si>
    <t>Summe anrechenbare Fläche</t>
  </si>
  <si>
    <t>Anteil an Gesamtfläche</t>
  </si>
  <si>
    <t>Gesamtsumme</t>
  </si>
  <si>
    <t>Visuelle Auswertung</t>
  </si>
  <si>
    <t>Hinweise zur Wohnflächenberechnung nach DIN 277</t>
  </si>
  <si>
    <t>Grundlagen der DIN 277</t>
  </si>
  <si>
    <t>Die DIN 277 dient der Ermittlung von Grundflächen und Rauminhalten von Bauwerken im Hochbau. Sie unterscheidet verschiedene Flächenarten, um eine einheitliche Berechnungsgrundlage zu schaffen. Im Gegensatz zur Wohnflächenverordnung (WoFlV) wird hier zunächst die gesamte Brutto-Grundfläche erfasst und dann in Nutzungs-, Technik- und Verkehrsflächen gegliedert.</t>
  </si>
  <si>
    <t>Bedienung der Vorlage</t>
  </si>
  <si>
    <t>1. **Eingabedaten:** Tragen Sie alle relevanten Räume und Flächen in das Blatt 'Eingabedaten' ein. Nur die hellblau markierten Zellen sind zur Bearbeitung freigegeben.
2. **Nutzungsart:** Wählen Sie eine passende Nutzungsart aus. Davon hängt die Zuordnung im Diagramm ab (Wohnfläche, Technik, Verkehrsfläche, Nebenfläche).
3. **Anrechnungsfaktor:** Passen Sie den Faktor an. Beispiele: Balkone, Terrassen, Loggien (oft 25-50%), unbeheizte Wintergärten (50%), Kellerräume (können als Nebenfläche zu 100% zählen).
4. **Auswertung:** Die Blätter 'Flächenübersicht' und 'Diagramme' aktualisieren sich automatisch basierend auf Ihren Eingaben.</t>
  </si>
  <si>
    <t>Beispielrechnung (Balkon)</t>
  </si>
  <si>
    <t>Ein Balkon mit den Maßen 3,00 m x 1,50 m hat eine Grundfläche von 4,50 m².
Nach gängiger Praxis wird diese Fläche zu 50% angerechnet (kann je nach Fall variieren).
Berechnung: 4,50 m² * 50% = 2,25 m² anrechenbare Fläche.</t>
  </si>
  <si>
    <t>Hinweis zu VBA/Makros</t>
  </si>
  <si>
    <t>Diese Arbeitsmappe wurde mit der Python-Bibliothek XlsxWriter erstellt und enthält keine VBA-Makros. Alle Automatisierungen basieren ausschließlich auf Excel-Formeln. Die Anforderung, Formeln zu schützen und nur Eingabezellen bearbeitbar zu machen, wurde durch den integrierten Blattschutz von Excel umgesetzt.</t>
  </si>
</sst>
</file>

<file path=xl/styles.xml><?xml version="1.0" encoding="utf-8"?>
<styleSheet xmlns="http://schemas.openxmlformats.org/spreadsheetml/2006/main">
  <numFmts count="4">
    <numFmt numFmtId="164" formatCode="#,##0.00"/>
    <numFmt numFmtId="165" formatCode="#,##0.00&quot; m²&quot;"/>
    <numFmt numFmtId="166" formatCode="0&quot;%&quot;"/>
    <numFmt numFmtId="167" formatCode="0.00%"/>
  </numFmts>
  <fonts count="4">
    <font>
      <sz val="11"/>
      <color theme="1"/>
      <name val="Calibri"/>
      <family val="2"/>
      <scheme val="minor"/>
    </font>
    <font>
      <b/>
      <sz val="11"/>
      <color theme="1"/>
      <name val="Calibri"/>
      <family val="2"/>
      <scheme val="minor"/>
    </font>
    <font>
      <b/>
      <sz val="14"/>
      <color rgb="FF44546A"/>
      <name val="Calibri"/>
      <family val="2"/>
      <scheme val="minor"/>
    </font>
    <font>
      <b/>
      <sz val="12"/>
      <color rgb="FF5B9BD5"/>
      <name val="Calibri"/>
      <family val="2"/>
      <scheme val="minor"/>
    </font>
  </fonts>
  <fills count="6">
    <fill>
      <patternFill patternType="none"/>
    </fill>
    <fill>
      <patternFill patternType="gray125"/>
    </fill>
    <fill>
      <patternFill patternType="solid">
        <fgColor rgb="FFD9D9D9"/>
        <bgColor indexed="64"/>
      </patternFill>
    </fill>
    <fill>
      <patternFill patternType="solid">
        <fgColor rgb="FFDDEBF7"/>
        <bgColor indexed="64"/>
      </patternFill>
    </fill>
    <fill>
      <patternFill patternType="solid">
        <fgColor rgb="FFC6E0B4"/>
        <bgColor indexed="64"/>
      </patternFill>
    </fill>
    <fill>
      <patternFill patternType="solid">
        <fgColor rgb="FFA9D08E"/>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5B9BD5"/>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vertical="center" wrapText="1"/>
    </xf>
    <xf numFmtId="0" fontId="0" fillId="3" borderId="1" xfId="0" applyFill="1" applyBorder="1" applyProtection="1">
      <protection locked="0"/>
    </xf>
    <xf numFmtId="164" fontId="0" fillId="3" borderId="1" xfId="0" applyNumberFormat="1" applyFill="1" applyBorder="1" applyProtection="1">
      <protection locked="0"/>
    </xf>
    <xf numFmtId="165" fontId="1" fillId="4" borderId="1" xfId="0" applyNumberFormat="1" applyFont="1" applyFill="1" applyBorder="1"/>
    <xf numFmtId="166" fontId="0" fillId="3" borderId="1" xfId="0" applyNumberFormat="1" applyFill="1" applyBorder="1" applyProtection="1">
      <protection locked="0"/>
    </xf>
    <xf numFmtId="0" fontId="2" fillId="0" borderId="0" xfId="0" applyFont="1"/>
    <xf numFmtId="0" fontId="1" fillId="5" borderId="1" xfId="0" applyFont="1" applyFill="1" applyBorder="1" applyAlignment="1">
      <alignment horizontal="center"/>
    </xf>
    <xf numFmtId="0" fontId="0" fillId="0" borderId="1" xfId="0" applyBorder="1"/>
    <xf numFmtId="165" fontId="0" fillId="0" borderId="1" xfId="0" applyNumberFormat="1" applyBorder="1"/>
    <xf numFmtId="167" fontId="0" fillId="0" borderId="1" xfId="0" applyNumberFormat="1" applyBorder="1"/>
    <xf numFmtId="0" fontId="1" fillId="5" borderId="1" xfId="0" applyFont="1" applyFill="1" applyBorder="1"/>
    <xf numFmtId="165" fontId="1" fillId="5" borderId="1" xfId="0" applyNumberFormat="1" applyFont="1" applyFill="1" applyBorder="1"/>
    <xf numFmtId="0" fontId="3" fillId="0" borderId="2" xfId="0" applyFont="1" applyBorder="1"/>
    <xf numFmtId="0" fontId="0" fillId="0" borderId="0" xfId="0"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style val="10"/>
  <c:chart>
    <c:title>
      <c:tx>
        <c:rich>
          <a:bodyPr/>
          <a:lstStyle/>
          <a:p>
            <a:pPr>
              <a:defRPr/>
            </a:pPr>
            <a:r>
              <a:rPr lang="en-US"/>
              <a:t>Flächenanteile nach Nutzungsart</a:t>
            </a:r>
          </a:p>
        </c:rich>
      </c:tx>
      <c:layout/>
    </c:title>
    <c:plotArea>
      <c:layout/>
      <c:pieChart>
        <c:varyColors val="1"/>
        <c:ser>
          <c:idx val="0"/>
          <c:order val="0"/>
          <c:tx>
            <c:v>Flächenanteile nach Nutzungsart</c:v>
          </c:tx>
          <c:dPt>
            <c:idx val="0"/>
            <c:spPr>
              <a:solidFill>
                <a:srgbClr val="92D050"/>
              </a:solidFill>
            </c:spPr>
          </c:dPt>
          <c:dPt>
            <c:idx val="1"/>
            <c:spPr>
              <a:solidFill>
                <a:srgbClr val="FFC000"/>
              </a:solidFill>
            </c:spPr>
          </c:dPt>
          <c:dPt>
            <c:idx val="2"/>
            <c:spPr>
              <a:solidFill>
                <a:srgbClr val="ED7D31"/>
              </a:solidFill>
            </c:spPr>
          </c:dPt>
          <c:dPt>
            <c:idx val="3"/>
            <c:spPr>
              <a:solidFill>
                <a:srgbClr val="A5A5A5"/>
              </a:solidFill>
            </c:spPr>
          </c:dPt>
          <c:dLbls>
            <c:showCatName val="1"/>
            <c:showPercent val="1"/>
            <c:showLeaderLines val="1"/>
          </c:dLbls>
          <c:cat>
            <c:strRef>
              <c:f>Diagramme!$A$4:$A$7</c:f>
              <c:strCache>
                <c:ptCount val="4"/>
                <c:pt idx="0">
                  <c:v>Wohnfläche</c:v>
                </c:pt>
                <c:pt idx="1">
                  <c:v>Technik</c:v>
                </c:pt>
                <c:pt idx="2">
                  <c:v>Verkehrsfläche</c:v>
                </c:pt>
                <c:pt idx="3">
                  <c:v>Nebenfläche</c:v>
                </c:pt>
              </c:strCache>
            </c:strRef>
          </c:cat>
          <c:val>
            <c:numRef>
              <c:f>Diagramme!$B$4:$B$7</c:f>
              <c:numCache>
                <c:formatCode>General</c:formatCode>
                <c:ptCount val="4"/>
                <c:pt idx="0">
                  <c:v>0</c:v>
                </c:pt>
                <c:pt idx="1">
                  <c:v>0</c:v>
                </c:pt>
                <c:pt idx="2">
                  <c:v>0</c:v>
                </c:pt>
                <c:pt idx="3">
                  <c:v>0</c:v>
                </c:pt>
              </c:numCache>
            </c:numRef>
          </c:val>
        </c:ser>
        <c:firstSliceAng val="0"/>
      </c:pieChart>
    </c:plotArea>
    <c:legend>
      <c:legendPos val="r"/>
      <c:layout/>
      <c:txPr>
        <a:bodyPr/>
        <a:lstStyle/>
        <a:p>
          <a:pPr rtl="0">
            <a:defRPr/>
          </a:pPr>
          <a:endParaRPr lang="en-US"/>
        </a:p>
      </c:txPr>
    </c:legend>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0</xdr:colOff>
      <xdr:row>2</xdr:row>
      <xdr:rowOff>0</xdr:rowOff>
    </xdr:from>
    <xdr:to>
      <xdr:col>14</xdr:col>
      <xdr:colOff>152400</xdr:colOff>
      <xdr:row>23</xdr:row>
      <xdr:rowOff>114300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H51"/>
  <sheetViews>
    <sheetView tabSelected="1" workbookViewId="0"/>
  </sheetViews>
  <sheetFormatPr defaultRowHeight="15"/>
  <cols>
    <col min="1" max="1" width="20.7109375" customWidth="1"/>
    <col min="2" max="2" width="25.7109375" customWidth="1"/>
    <col min="3" max="3" width="20.7109375" customWidth="1"/>
    <col min="4" max="5" width="12.7109375" customWidth="1"/>
    <col min="6" max="6" width="15.7109375" customWidth="1"/>
    <col min="7" max="7" width="20.7109375" customWidth="1"/>
    <col min="8" max="8" width="22.7109375" customWidth="1"/>
  </cols>
  <sheetData>
    <row r="1" spans="1:8">
      <c r="A1" s="1" t="s">
        <v>0</v>
      </c>
      <c r="B1" s="1" t="s">
        <v>1</v>
      </c>
      <c r="C1" s="1" t="s">
        <v>2</v>
      </c>
      <c r="D1" s="1" t="s">
        <v>3</v>
      </c>
      <c r="E1" s="1" t="s">
        <v>4</v>
      </c>
      <c r="F1" s="1" t="s">
        <v>5</v>
      </c>
      <c r="G1" s="1" t="s">
        <v>6</v>
      </c>
      <c r="H1" s="1" t="s">
        <v>7</v>
      </c>
    </row>
    <row r="2" spans="1:8">
      <c r="A2" s="2" t="s">
        <v>8</v>
      </c>
      <c r="B2" s="2" t="s">
        <v>9</v>
      </c>
      <c r="C2" s="2" t="s">
        <v>10</v>
      </c>
      <c r="D2" s="3">
        <v>5.5</v>
      </c>
      <c r="E2" s="3">
        <v>4.2</v>
      </c>
      <c r="F2" s="4">
        <f>IF(D2&gt;0, D2*E2, 0)</f>
        <v>0</v>
      </c>
      <c r="G2" s="5">
        <v>100</v>
      </c>
      <c r="H2" s="4">
        <f>F2*G2/100</f>
        <v>0</v>
      </c>
    </row>
    <row r="3" spans="1:8">
      <c r="A3" s="2" t="s">
        <v>8</v>
      </c>
      <c r="B3" s="2" t="s">
        <v>11</v>
      </c>
      <c r="C3" s="2" t="s">
        <v>10</v>
      </c>
      <c r="D3" s="3">
        <v>4</v>
      </c>
      <c r="E3" s="3">
        <v>3.5</v>
      </c>
      <c r="F3" s="4">
        <f>IF(D3&gt;0, D3*E3, 0)</f>
        <v>0</v>
      </c>
      <c r="G3" s="5">
        <v>100</v>
      </c>
      <c r="H3" s="4">
        <f>F3*G3/100</f>
        <v>0</v>
      </c>
    </row>
    <row r="4" spans="1:8">
      <c r="A4" s="2" t="s">
        <v>8</v>
      </c>
      <c r="B4" s="2" t="s">
        <v>12</v>
      </c>
      <c r="C4" s="2" t="s">
        <v>10</v>
      </c>
      <c r="D4" s="3">
        <v>2.5</v>
      </c>
      <c r="E4" s="3">
        <v>2</v>
      </c>
      <c r="F4" s="4">
        <f>IF(D4&gt;0, D4*E4, 0)</f>
        <v>0</v>
      </c>
      <c r="G4" s="5">
        <v>100</v>
      </c>
      <c r="H4" s="4">
        <f>F4*G4/100</f>
        <v>0</v>
      </c>
    </row>
    <row r="5" spans="1:8">
      <c r="A5" s="2" t="s">
        <v>8</v>
      </c>
      <c r="B5" s="2" t="s">
        <v>13</v>
      </c>
      <c r="C5" s="2" t="s">
        <v>14</v>
      </c>
      <c r="D5" s="3">
        <v>3</v>
      </c>
      <c r="E5" s="3">
        <v>1.2</v>
      </c>
      <c r="F5" s="4">
        <f>IF(D5&gt;0, D5*E5, 0)</f>
        <v>0</v>
      </c>
      <c r="G5" s="5">
        <v>100</v>
      </c>
      <c r="H5" s="4">
        <f>F5*G5/100</f>
        <v>0</v>
      </c>
    </row>
    <row r="6" spans="1:8">
      <c r="A6" s="2" t="s">
        <v>8</v>
      </c>
      <c r="B6" s="2" t="s">
        <v>15</v>
      </c>
      <c r="C6" s="2" t="s">
        <v>16</v>
      </c>
      <c r="D6" s="3">
        <v>3</v>
      </c>
      <c r="E6" s="3">
        <v>1.5</v>
      </c>
      <c r="F6" s="4">
        <f>IF(D6&gt;0, D6*E6, 0)</f>
        <v>0</v>
      </c>
      <c r="G6" s="5">
        <v>50</v>
      </c>
      <c r="H6" s="4">
        <f>F6*G6/100</f>
        <v>0</v>
      </c>
    </row>
    <row r="7" spans="1:8">
      <c r="A7" s="2" t="s">
        <v>8</v>
      </c>
      <c r="B7" s="2" t="s">
        <v>17</v>
      </c>
      <c r="C7" s="2" t="s">
        <v>16</v>
      </c>
      <c r="D7" s="3">
        <v>4</v>
      </c>
      <c r="E7" s="3">
        <v>3</v>
      </c>
      <c r="F7" s="4">
        <f>IF(D7&gt;0, D7*E7, 0)</f>
        <v>0</v>
      </c>
      <c r="G7" s="5">
        <v>100</v>
      </c>
      <c r="H7" s="4">
        <f>F7*G7/100</f>
        <v>0</v>
      </c>
    </row>
    <row r="8" spans="1:8">
      <c r="A8" s="2" t="s">
        <v>8</v>
      </c>
      <c r="B8" s="2" t="s">
        <v>18</v>
      </c>
      <c r="C8" s="2" t="s">
        <v>19</v>
      </c>
      <c r="D8" s="3">
        <v>2</v>
      </c>
      <c r="E8" s="3">
        <v>2</v>
      </c>
      <c r="F8" s="4">
        <f>IF(D8&gt;0, D8*E8, 0)</f>
        <v>0</v>
      </c>
      <c r="G8" s="5">
        <v>100</v>
      </c>
      <c r="H8" s="4">
        <f>F8*G8/100</f>
        <v>0</v>
      </c>
    </row>
    <row r="9" spans="1:8">
      <c r="A9" s="2" t="s">
        <v>20</v>
      </c>
      <c r="B9" s="2" t="s">
        <v>21</v>
      </c>
      <c r="C9" s="2" t="s">
        <v>10</v>
      </c>
      <c r="D9" s="3">
        <v>8</v>
      </c>
      <c r="E9" s="3">
        <v>5</v>
      </c>
      <c r="F9" s="4">
        <f>IF(D9&gt;0, D9*E9, 0)</f>
        <v>0</v>
      </c>
      <c r="G9" s="5">
        <v>100</v>
      </c>
      <c r="H9" s="4">
        <f>F9*G9/100</f>
        <v>0</v>
      </c>
    </row>
    <row r="10" spans="1:8">
      <c r="A10" s="2" t="s">
        <v>20</v>
      </c>
      <c r="B10" s="2" t="s">
        <v>22</v>
      </c>
      <c r="C10" s="2" t="s">
        <v>10</v>
      </c>
      <c r="D10" s="3">
        <v>3</v>
      </c>
      <c r="E10" s="3">
        <v>2.2</v>
      </c>
      <c r="F10" s="4">
        <f>IF(D10&gt;0, D10*E10, 0)</f>
        <v>0</v>
      </c>
      <c r="G10" s="5">
        <v>100</v>
      </c>
      <c r="H10" s="4">
        <f>F10*G10/100</f>
        <v>0</v>
      </c>
    </row>
    <row r="11" spans="1:8">
      <c r="A11" s="2" t="s">
        <v>20</v>
      </c>
      <c r="B11" s="2" t="s">
        <v>23</v>
      </c>
      <c r="C11" s="2" t="s">
        <v>16</v>
      </c>
      <c r="D11" s="3">
        <v>4</v>
      </c>
      <c r="E11" s="3">
        <v>2.5</v>
      </c>
      <c r="F11" s="4">
        <f>IF(D11&gt;0, D11*E11, 0)</f>
        <v>0</v>
      </c>
      <c r="G11" s="5">
        <v>25</v>
      </c>
      <c r="H11" s="4">
        <f>F11*G11/100</f>
        <v>0</v>
      </c>
    </row>
    <row r="12" spans="1:8">
      <c r="A12" s="2"/>
      <c r="B12" s="2"/>
      <c r="C12" s="2"/>
      <c r="D12" s="3"/>
      <c r="E12" s="3"/>
      <c r="F12" s="4">
        <f>IF(D12&gt;0, D12*E12, 0)</f>
        <v>0</v>
      </c>
      <c r="G12" s="5"/>
      <c r="H12" s="4">
        <f>F12*G12/100</f>
        <v>0</v>
      </c>
    </row>
    <row r="13" spans="1:8">
      <c r="A13" s="2"/>
      <c r="B13" s="2"/>
      <c r="C13" s="2"/>
      <c r="D13" s="3"/>
      <c r="E13" s="3"/>
      <c r="F13" s="4">
        <f>IF(D13&gt;0, D13*E13, 0)</f>
        <v>0</v>
      </c>
      <c r="G13" s="5"/>
      <c r="H13" s="4">
        <f>F13*G13/100</f>
        <v>0</v>
      </c>
    </row>
    <row r="14" spans="1:8">
      <c r="A14" s="2"/>
      <c r="B14" s="2"/>
      <c r="C14" s="2"/>
      <c r="D14" s="3"/>
      <c r="E14" s="3"/>
      <c r="F14" s="4">
        <f>IF(D14&gt;0, D14*E14, 0)</f>
        <v>0</v>
      </c>
      <c r="G14" s="5"/>
      <c r="H14" s="4">
        <f>F14*G14/100</f>
        <v>0</v>
      </c>
    </row>
    <row r="15" spans="1:8">
      <c r="A15" s="2"/>
      <c r="B15" s="2"/>
      <c r="C15" s="2"/>
      <c r="D15" s="3"/>
      <c r="E15" s="3"/>
      <c r="F15" s="4">
        <f>IF(D15&gt;0, D15*E15, 0)</f>
        <v>0</v>
      </c>
      <c r="G15" s="5"/>
      <c r="H15" s="4">
        <f>F15*G15/100</f>
        <v>0</v>
      </c>
    </row>
    <row r="16" spans="1:8">
      <c r="A16" s="2"/>
      <c r="B16" s="2"/>
      <c r="C16" s="2"/>
      <c r="D16" s="3"/>
      <c r="E16" s="3"/>
      <c r="F16" s="4">
        <f>IF(D16&gt;0, D16*E16, 0)</f>
        <v>0</v>
      </c>
      <c r="G16" s="5"/>
      <c r="H16" s="4">
        <f>F16*G16/100</f>
        <v>0</v>
      </c>
    </row>
    <row r="17" spans="1:8">
      <c r="A17" s="2"/>
      <c r="B17" s="2"/>
      <c r="C17" s="2"/>
      <c r="D17" s="3"/>
      <c r="E17" s="3"/>
      <c r="F17" s="4">
        <f>IF(D17&gt;0, D17*E17, 0)</f>
        <v>0</v>
      </c>
      <c r="G17" s="5"/>
      <c r="H17" s="4">
        <f>F17*G17/100</f>
        <v>0</v>
      </c>
    </row>
    <row r="18" spans="1:8">
      <c r="A18" s="2"/>
      <c r="B18" s="2"/>
      <c r="C18" s="2"/>
      <c r="D18" s="3"/>
      <c r="E18" s="3"/>
      <c r="F18" s="4">
        <f>IF(D18&gt;0, D18*E18, 0)</f>
        <v>0</v>
      </c>
      <c r="G18" s="5"/>
      <c r="H18" s="4">
        <f>F18*G18/100</f>
        <v>0</v>
      </c>
    </row>
    <row r="19" spans="1:8">
      <c r="A19" s="2"/>
      <c r="B19" s="2"/>
      <c r="C19" s="2"/>
      <c r="D19" s="3"/>
      <c r="E19" s="3"/>
      <c r="F19" s="4">
        <f>IF(D19&gt;0, D19*E19, 0)</f>
        <v>0</v>
      </c>
      <c r="G19" s="5"/>
      <c r="H19" s="4">
        <f>F19*G19/100</f>
        <v>0</v>
      </c>
    </row>
    <row r="20" spans="1:8">
      <c r="A20" s="2"/>
      <c r="B20" s="2"/>
      <c r="C20" s="2"/>
      <c r="D20" s="3"/>
      <c r="E20" s="3"/>
      <c r="F20" s="4">
        <f>IF(D20&gt;0, D20*E20, 0)</f>
        <v>0</v>
      </c>
      <c r="G20" s="5"/>
      <c r="H20" s="4">
        <f>F20*G20/100</f>
        <v>0</v>
      </c>
    </row>
    <row r="21" spans="1:8">
      <c r="A21" s="2"/>
      <c r="B21" s="2"/>
      <c r="C21" s="2"/>
      <c r="D21" s="3"/>
      <c r="E21" s="3"/>
      <c r="F21" s="4">
        <f>IF(D21&gt;0, D21*E21, 0)</f>
        <v>0</v>
      </c>
      <c r="G21" s="5"/>
      <c r="H21" s="4">
        <f>F21*G21/100</f>
        <v>0</v>
      </c>
    </row>
    <row r="22" spans="1:8">
      <c r="A22" s="2"/>
      <c r="B22" s="2"/>
      <c r="C22" s="2"/>
      <c r="D22" s="3"/>
      <c r="E22" s="3"/>
      <c r="F22" s="4">
        <f>IF(D22&gt;0, D22*E22, 0)</f>
        <v>0</v>
      </c>
      <c r="G22" s="5"/>
      <c r="H22" s="4">
        <f>F22*G22/100</f>
        <v>0</v>
      </c>
    </row>
    <row r="23" spans="1:8">
      <c r="A23" s="2"/>
      <c r="B23" s="2"/>
      <c r="C23" s="2"/>
      <c r="D23" s="3"/>
      <c r="E23" s="3"/>
      <c r="F23" s="4">
        <f>IF(D23&gt;0, D23*E23, 0)</f>
        <v>0</v>
      </c>
      <c r="G23" s="5"/>
      <c r="H23" s="4">
        <f>F23*G23/100</f>
        <v>0</v>
      </c>
    </row>
    <row r="24" spans="1:8">
      <c r="A24" s="2"/>
      <c r="B24" s="2"/>
      <c r="C24" s="2"/>
      <c r="D24" s="3"/>
      <c r="E24" s="3"/>
      <c r="F24" s="4">
        <f>IF(D24&gt;0, D24*E24, 0)</f>
        <v>0</v>
      </c>
      <c r="G24" s="5"/>
      <c r="H24" s="4">
        <f>F24*G24/100</f>
        <v>0</v>
      </c>
    </row>
    <row r="25" spans="1:8">
      <c r="A25" s="2"/>
      <c r="B25" s="2"/>
      <c r="C25" s="2"/>
      <c r="D25" s="3"/>
      <c r="E25" s="3"/>
      <c r="F25" s="4">
        <f>IF(D25&gt;0, D25*E25, 0)</f>
        <v>0</v>
      </c>
      <c r="G25" s="5"/>
      <c r="H25" s="4">
        <f>F25*G25/100</f>
        <v>0</v>
      </c>
    </row>
    <row r="26" spans="1:8">
      <c r="A26" s="2"/>
      <c r="B26" s="2"/>
      <c r="C26" s="2"/>
      <c r="D26" s="3"/>
      <c r="E26" s="3"/>
      <c r="F26" s="4">
        <f>IF(D26&gt;0, D26*E26, 0)</f>
        <v>0</v>
      </c>
      <c r="G26" s="5"/>
      <c r="H26" s="4">
        <f>F26*G26/100</f>
        <v>0</v>
      </c>
    </row>
    <row r="27" spans="1:8">
      <c r="A27" s="2"/>
      <c r="B27" s="2"/>
      <c r="C27" s="2"/>
      <c r="D27" s="3"/>
      <c r="E27" s="3"/>
      <c r="F27" s="4">
        <f>IF(D27&gt;0, D27*E27, 0)</f>
        <v>0</v>
      </c>
      <c r="G27" s="5"/>
      <c r="H27" s="4">
        <f>F27*G27/100</f>
        <v>0</v>
      </c>
    </row>
    <row r="28" spans="1:8">
      <c r="A28" s="2"/>
      <c r="B28" s="2"/>
      <c r="C28" s="2"/>
      <c r="D28" s="3"/>
      <c r="E28" s="3"/>
      <c r="F28" s="4">
        <f>IF(D28&gt;0, D28*E28, 0)</f>
        <v>0</v>
      </c>
      <c r="G28" s="5"/>
      <c r="H28" s="4">
        <f>F28*G28/100</f>
        <v>0</v>
      </c>
    </row>
    <row r="29" spans="1:8">
      <c r="A29" s="2"/>
      <c r="B29" s="2"/>
      <c r="C29" s="2"/>
      <c r="D29" s="3"/>
      <c r="E29" s="3"/>
      <c r="F29" s="4">
        <f>IF(D29&gt;0, D29*E29, 0)</f>
        <v>0</v>
      </c>
      <c r="G29" s="5"/>
      <c r="H29" s="4">
        <f>F29*G29/100</f>
        <v>0</v>
      </c>
    </row>
    <row r="30" spans="1:8">
      <c r="A30" s="2"/>
      <c r="B30" s="2"/>
      <c r="C30" s="2"/>
      <c r="D30" s="3"/>
      <c r="E30" s="3"/>
      <c r="F30" s="4">
        <f>IF(D30&gt;0, D30*E30, 0)</f>
        <v>0</v>
      </c>
      <c r="G30" s="5"/>
      <c r="H30" s="4">
        <f>F30*G30/100</f>
        <v>0</v>
      </c>
    </row>
    <row r="31" spans="1:8">
      <c r="A31" s="2"/>
      <c r="B31" s="2"/>
      <c r="C31" s="2"/>
      <c r="D31" s="3"/>
      <c r="E31" s="3"/>
      <c r="F31" s="4">
        <f>IF(D31&gt;0, D31*E31, 0)</f>
        <v>0</v>
      </c>
      <c r="G31" s="5"/>
      <c r="H31" s="4">
        <f>F31*G31/100</f>
        <v>0</v>
      </c>
    </row>
    <row r="32" spans="1:8">
      <c r="A32" s="2"/>
      <c r="B32" s="2"/>
      <c r="C32" s="2"/>
      <c r="D32" s="3"/>
      <c r="E32" s="3"/>
      <c r="F32" s="4">
        <f>IF(D32&gt;0, D32*E32, 0)</f>
        <v>0</v>
      </c>
      <c r="G32" s="5"/>
      <c r="H32" s="4">
        <f>F32*G32/100</f>
        <v>0</v>
      </c>
    </row>
    <row r="33" spans="1:8">
      <c r="A33" s="2"/>
      <c r="B33" s="2"/>
      <c r="C33" s="2"/>
      <c r="D33" s="3"/>
      <c r="E33" s="3"/>
      <c r="F33" s="4">
        <f>IF(D33&gt;0, D33*E33, 0)</f>
        <v>0</v>
      </c>
      <c r="G33" s="5"/>
      <c r="H33" s="4">
        <f>F33*G33/100</f>
        <v>0</v>
      </c>
    </row>
    <row r="34" spans="1:8">
      <c r="A34" s="2"/>
      <c r="B34" s="2"/>
      <c r="C34" s="2"/>
      <c r="D34" s="3"/>
      <c r="E34" s="3"/>
      <c r="F34" s="4">
        <f>IF(D34&gt;0, D34*E34, 0)</f>
        <v>0</v>
      </c>
      <c r="G34" s="5"/>
      <c r="H34" s="4">
        <f>F34*G34/100</f>
        <v>0</v>
      </c>
    </row>
    <row r="35" spans="1:8">
      <c r="A35" s="2"/>
      <c r="B35" s="2"/>
      <c r="C35" s="2"/>
      <c r="D35" s="3"/>
      <c r="E35" s="3"/>
      <c r="F35" s="4">
        <f>IF(D35&gt;0, D35*E35, 0)</f>
        <v>0</v>
      </c>
      <c r="G35" s="5"/>
      <c r="H35" s="4">
        <f>F35*G35/100</f>
        <v>0</v>
      </c>
    </row>
    <row r="36" spans="1:8">
      <c r="A36" s="2"/>
      <c r="B36" s="2"/>
      <c r="C36" s="2"/>
      <c r="D36" s="3"/>
      <c r="E36" s="3"/>
      <c r="F36" s="4">
        <f>IF(D36&gt;0, D36*E36, 0)</f>
        <v>0</v>
      </c>
      <c r="G36" s="5"/>
      <c r="H36" s="4">
        <f>F36*G36/100</f>
        <v>0</v>
      </c>
    </row>
    <row r="37" spans="1:8">
      <c r="A37" s="2"/>
      <c r="B37" s="2"/>
      <c r="C37" s="2"/>
      <c r="D37" s="3"/>
      <c r="E37" s="3"/>
      <c r="F37" s="4">
        <f>IF(D37&gt;0, D37*E37, 0)</f>
        <v>0</v>
      </c>
      <c r="G37" s="5"/>
      <c r="H37" s="4">
        <f>F37*G37/100</f>
        <v>0</v>
      </c>
    </row>
    <row r="38" spans="1:8">
      <c r="A38" s="2"/>
      <c r="B38" s="2"/>
      <c r="C38" s="2"/>
      <c r="D38" s="3"/>
      <c r="E38" s="3"/>
      <c r="F38" s="4">
        <f>IF(D38&gt;0, D38*E38, 0)</f>
        <v>0</v>
      </c>
      <c r="G38" s="5"/>
      <c r="H38" s="4">
        <f>F38*G38/100</f>
        <v>0</v>
      </c>
    </row>
    <row r="39" spans="1:8">
      <c r="A39" s="2"/>
      <c r="B39" s="2"/>
      <c r="C39" s="2"/>
      <c r="D39" s="3"/>
      <c r="E39" s="3"/>
      <c r="F39" s="4">
        <f>IF(D39&gt;0, D39*E39, 0)</f>
        <v>0</v>
      </c>
      <c r="G39" s="5"/>
      <c r="H39" s="4">
        <f>F39*G39/100</f>
        <v>0</v>
      </c>
    </row>
    <row r="40" spans="1:8">
      <c r="A40" s="2"/>
      <c r="B40" s="2"/>
      <c r="C40" s="2"/>
      <c r="D40" s="3"/>
      <c r="E40" s="3"/>
      <c r="F40" s="4">
        <f>IF(D40&gt;0, D40*E40, 0)</f>
        <v>0</v>
      </c>
      <c r="G40" s="5"/>
      <c r="H40" s="4">
        <f>F40*G40/100</f>
        <v>0</v>
      </c>
    </row>
    <row r="41" spans="1:8">
      <c r="A41" s="2"/>
      <c r="B41" s="2"/>
      <c r="C41" s="2"/>
      <c r="D41" s="3"/>
      <c r="E41" s="3"/>
      <c r="F41" s="4">
        <f>IF(D41&gt;0, D41*E41, 0)</f>
        <v>0</v>
      </c>
      <c r="G41" s="5"/>
      <c r="H41" s="4">
        <f>F41*G41/100</f>
        <v>0</v>
      </c>
    </row>
    <row r="42" spans="1:8">
      <c r="A42" s="2"/>
      <c r="B42" s="2"/>
      <c r="C42" s="2"/>
      <c r="D42" s="3"/>
      <c r="E42" s="3"/>
      <c r="F42" s="4">
        <f>IF(D42&gt;0, D42*E42, 0)</f>
        <v>0</v>
      </c>
      <c r="G42" s="5"/>
      <c r="H42" s="4">
        <f>F42*G42/100</f>
        <v>0</v>
      </c>
    </row>
    <row r="43" spans="1:8">
      <c r="A43" s="2"/>
      <c r="B43" s="2"/>
      <c r="C43" s="2"/>
      <c r="D43" s="3"/>
      <c r="E43" s="3"/>
      <c r="F43" s="4">
        <f>IF(D43&gt;0, D43*E43, 0)</f>
        <v>0</v>
      </c>
      <c r="G43" s="5"/>
      <c r="H43" s="4">
        <f>F43*G43/100</f>
        <v>0</v>
      </c>
    </row>
    <row r="44" spans="1:8">
      <c r="A44" s="2"/>
      <c r="B44" s="2"/>
      <c r="C44" s="2"/>
      <c r="D44" s="3"/>
      <c r="E44" s="3"/>
      <c r="F44" s="4">
        <f>IF(D44&gt;0, D44*E44, 0)</f>
        <v>0</v>
      </c>
      <c r="G44" s="5"/>
      <c r="H44" s="4">
        <f>F44*G44/100</f>
        <v>0</v>
      </c>
    </row>
    <row r="45" spans="1:8">
      <c r="A45" s="2"/>
      <c r="B45" s="2"/>
      <c r="C45" s="2"/>
      <c r="D45" s="3"/>
      <c r="E45" s="3"/>
      <c r="F45" s="4">
        <f>IF(D45&gt;0, D45*E45, 0)</f>
        <v>0</v>
      </c>
      <c r="G45" s="5"/>
      <c r="H45" s="4">
        <f>F45*G45/100</f>
        <v>0</v>
      </c>
    </row>
    <row r="46" spans="1:8">
      <c r="A46" s="2"/>
      <c r="B46" s="2"/>
      <c r="C46" s="2"/>
      <c r="D46" s="3"/>
      <c r="E46" s="3"/>
      <c r="F46" s="4">
        <f>IF(D46&gt;0, D46*E46, 0)</f>
        <v>0</v>
      </c>
      <c r="G46" s="5"/>
      <c r="H46" s="4">
        <f>F46*G46/100</f>
        <v>0</v>
      </c>
    </row>
    <row r="47" spans="1:8">
      <c r="A47" s="2"/>
      <c r="B47" s="2"/>
      <c r="C47" s="2"/>
      <c r="D47" s="3"/>
      <c r="E47" s="3"/>
      <c r="F47" s="4">
        <f>IF(D47&gt;0, D47*E47, 0)</f>
        <v>0</v>
      </c>
      <c r="G47" s="5"/>
      <c r="H47" s="4">
        <f>F47*G47/100</f>
        <v>0</v>
      </c>
    </row>
    <row r="48" spans="1:8">
      <c r="A48" s="2"/>
      <c r="B48" s="2"/>
      <c r="C48" s="2"/>
      <c r="D48" s="3"/>
      <c r="E48" s="3"/>
      <c r="F48" s="4">
        <f>IF(D48&gt;0, D48*E48, 0)</f>
        <v>0</v>
      </c>
      <c r="G48" s="5"/>
      <c r="H48" s="4">
        <f>F48*G48/100</f>
        <v>0</v>
      </c>
    </row>
    <row r="49" spans="1:8">
      <c r="A49" s="2"/>
      <c r="B49" s="2"/>
      <c r="C49" s="2"/>
      <c r="D49" s="3"/>
      <c r="E49" s="3"/>
      <c r="F49" s="4">
        <f>IF(D49&gt;0, D49*E49, 0)</f>
        <v>0</v>
      </c>
      <c r="G49" s="5"/>
      <c r="H49" s="4">
        <f>F49*G49/100</f>
        <v>0</v>
      </c>
    </row>
    <row r="50" spans="1:8">
      <c r="A50" s="2"/>
      <c r="B50" s="2"/>
      <c r="C50" s="2"/>
      <c r="D50" s="3"/>
      <c r="E50" s="3"/>
      <c r="F50" s="4">
        <f>IF(D50&gt;0, D50*E50, 0)</f>
        <v>0</v>
      </c>
      <c r="G50" s="5"/>
      <c r="H50" s="4">
        <f>F50*G50/100</f>
        <v>0</v>
      </c>
    </row>
    <row r="51" spans="1:8">
      <c r="A51" s="2"/>
      <c r="B51" s="2"/>
      <c r="C51" s="2"/>
      <c r="D51" s="3"/>
      <c r="E51" s="3"/>
      <c r="F51" s="4">
        <f>IF(D51&gt;0, D51*E51, 0)</f>
        <v>0</v>
      </c>
      <c r="G51" s="5"/>
      <c r="H51" s="4">
        <f>F51*G51/100</f>
        <v>0</v>
      </c>
    </row>
  </sheetData>
  <sheetProtection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15"/>
  <sheetViews>
    <sheetView workbookViewId="0"/>
  </sheetViews>
  <sheetFormatPr defaultRowHeight="15"/>
  <cols>
    <col min="1" max="1" width="30.7109375" customWidth="1"/>
    <col min="2" max="4" width="25.7109375" customWidth="1"/>
  </cols>
  <sheetData>
    <row r="1" spans="1:4">
      <c r="A1" s="6" t="s">
        <v>24</v>
      </c>
    </row>
    <row r="3" spans="1:4">
      <c r="A3" s="7" t="s">
        <v>25</v>
      </c>
      <c r="B3" s="7" t="s">
        <v>26</v>
      </c>
      <c r="C3" s="7" t="s">
        <v>27</v>
      </c>
      <c r="D3" s="7" t="s">
        <v>28</v>
      </c>
    </row>
    <row r="4" spans="1:4">
      <c r="A4" s="8" t="s">
        <v>17</v>
      </c>
      <c r="B4" s="9">
        <f>SUMIF(Eingabedaten!B:B, A4, Eingabedaten!F:F)</f>
        <v>0</v>
      </c>
      <c r="C4" s="9">
        <f>SUMIF(Eingabedaten!B:B, A4, Eingabedaten!H:H)</f>
        <v>0</v>
      </c>
      <c r="D4" s="10">
        <f>IF(C15&gt;0, C4/C15, 0)</f>
        <v>0</v>
      </c>
    </row>
    <row r="5" spans="1:4">
      <c r="A5" s="8" t="s">
        <v>18</v>
      </c>
      <c r="B5" s="9">
        <f>SUMIF(Eingabedaten!B:B, A5, Eingabedaten!F:F)</f>
        <v>0</v>
      </c>
      <c r="C5" s="9">
        <f>SUMIF(Eingabedaten!B:B, A5, Eingabedaten!H:H)</f>
        <v>0</v>
      </c>
      <c r="D5" s="10">
        <f>IF(C15&gt;0, C5/C15, 0)</f>
        <v>0</v>
      </c>
    </row>
    <row r="6" spans="1:4">
      <c r="A6" s="8" t="s">
        <v>12</v>
      </c>
      <c r="B6" s="9">
        <f>SUMIF(Eingabedaten!B:B, A6, Eingabedaten!F:F)</f>
        <v>0</v>
      </c>
      <c r="C6" s="9">
        <f>SUMIF(Eingabedaten!B:B, A6, Eingabedaten!H:H)</f>
        <v>0</v>
      </c>
      <c r="D6" s="10">
        <f>IF(C15&gt;0, C6/C15, 0)</f>
        <v>0</v>
      </c>
    </row>
    <row r="7" spans="1:4">
      <c r="A7" s="8" t="s">
        <v>15</v>
      </c>
      <c r="B7" s="9">
        <f>SUMIF(Eingabedaten!B:B, A7, Eingabedaten!F:F)</f>
        <v>0</v>
      </c>
      <c r="C7" s="9">
        <f>SUMIF(Eingabedaten!B:B, A7, Eingabedaten!H:H)</f>
        <v>0</v>
      </c>
      <c r="D7" s="10">
        <f>IF(C15&gt;0, C7/C15, 0)</f>
        <v>0</v>
      </c>
    </row>
    <row r="8" spans="1:4">
      <c r="A8" s="8" t="s">
        <v>13</v>
      </c>
      <c r="B8" s="9">
        <f>SUMIF(Eingabedaten!B:B, A8, Eingabedaten!F:F)</f>
        <v>0</v>
      </c>
      <c r="C8" s="9">
        <f>SUMIF(Eingabedaten!B:B, A8, Eingabedaten!H:H)</f>
        <v>0</v>
      </c>
      <c r="D8" s="10">
        <f>IF(C15&gt;0, C8/C15, 0)</f>
        <v>0</v>
      </c>
    </row>
    <row r="9" spans="1:4">
      <c r="A9" s="8" t="s">
        <v>11</v>
      </c>
      <c r="B9" s="9">
        <f>SUMIF(Eingabedaten!B:B, A9, Eingabedaten!F:F)</f>
        <v>0</v>
      </c>
      <c r="C9" s="9">
        <f>SUMIF(Eingabedaten!B:B, A9, Eingabedaten!H:H)</f>
        <v>0</v>
      </c>
      <c r="D9" s="10">
        <f>IF(C15&gt;0, C9/C15, 0)</f>
        <v>0</v>
      </c>
    </row>
    <row r="10" spans="1:4">
      <c r="A10" s="8" t="s">
        <v>9</v>
      </c>
      <c r="B10" s="9">
        <f>SUMIF(Eingabedaten!B:B, A10, Eingabedaten!F:F)</f>
        <v>0</v>
      </c>
      <c r="C10" s="9">
        <f>SUMIF(Eingabedaten!B:B, A10, Eingabedaten!H:H)</f>
        <v>0</v>
      </c>
      <c r="D10" s="10">
        <f>IF(C15&gt;0, C10/C15, 0)</f>
        <v>0</v>
      </c>
    </row>
    <row r="11" spans="1:4">
      <c r="A11" s="8" t="s">
        <v>22</v>
      </c>
      <c r="B11" s="9">
        <f>SUMIF(Eingabedaten!B:B, A11, Eingabedaten!F:F)</f>
        <v>0</v>
      </c>
      <c r="C11" s="9">
        <f>SUMIF(Eingabedaten!B:B, A11, Eingabedaten!H:H)</f>
        <v>0</v>
      </c>
      <c r="D11" s="10">
        <f>IF(C15&gt;0, C11/C15, 0)</f>
        <v>0</v>
      </c>
    </row>
    <row r="12" spans="1:4">
      <c r="A12" s="8" t="s">
        <v>23</v>
      </c>
      <c r="B12" s="9">
        <f>SUMIF(Eingabedaten!B:B, A12, Eingabedaten!F:F)</f>
        <v>0</v>
      </c>
      <c r="C12" s="9">
        <f>SUMIF(Eingabedaten!B:B, A12, Eingabedaten!H:H)</f>
        <v>0</v>
      </c>
      <c r="D12" s="10">
        <f>IF(C15&gt;0, C12/C15, 0)</f>
        <v>0</v>
      </c>
    </row>
    <row r="13" spans="1:4">
      <c r="A13" s="8" t="s">
        <v>21</v>
      </c>
      <c r="B13" s="9">
        <f>SUMIF(Eingabedaten!B:B, A13, Eingabedaten!F:F)</f>
        <v>0</v>
      </c>
      <c r="C13" s="9">
        <f>SUMIF(Eingabedaten!B:B, A13, Eingabedaten!H:H)</f>
        <v>0</v>
      </c>
      <c r="D13" s="10">
        <f>IF(C15&gt;0, C13/C15, 0)</f>
        <v>0</v>
      </c>
    </row>
    <row r="15" spans="1:4">
      <c r="A15" s="11" t="s">
        <v>29</v>
      </c>
      <c r="B15" s="12">
        <f>SUM(B4:B14)</f>
        <v>0</v>
      </c>
      <c r="C15" s="12">
        <f>SUM(C4:C14)</f>
        <v>0</v>
      </c>
    </row>
  </sheetData>
  <sheetProtection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7"/>
  <sheetViews>
    <sheetView workbookViewId="0"/>
  </sheetViews>
  <sheetFormatPr defaultRowHeight="15"/>
  <cols>
    <col min="1" max="2" width="0" hidden="1" customWidth="1"/>
  </cols>
  <sheetData>
    <row r="1" spans="1:2">
      <c r="A1" s="6" t="s">
        <v>30</v>
      </c>
    </row>
    <row r="3" spans="1:2">
      <c r="A3" s="1" t="s">
        <v>2</v>
      </c>
      <c r="B3" s="1" t="s">
        <v>27</v>
      </c>
    </row>
    <row r="4" spans="1:2">
      <c r="A4" t="s">
        <v>10</v>
      </c>
      <c r="B4">
        <f>SUMIF(Eingabedaten!C:C, A4, Eingabedaten!H:H)</f>
        <v>0</v>
      </c>
    </row>
    <row r="5" spans="1:2">
      <c r="A5" t="s">
        <v>19</v>
      </c>
      <c r="B5">
        <f>SUMIF(Eingabedaten!C:C, A5, Eingabedaten!H:H)</f>
        <v>0</v>
      </c>
    </row>
    <row r="6" spans="1:2">
      <c r="A6" t="s">
        <v>14</v>
      </c>
      <c r="B6">
        <f>SUMIF(Eingabedaten!C:C, A6, Eingabedaten!H:H)</f>
        <v>0</v>
      </c>
    </row>
    <row r="7" spans="1:2">
      <c r="A7" t="s">
        <v>16</v>
      </c>
      <c r="B7">
        <f>SUMIF(Eingabedaten!C:C, A7, Eingabedaten!H:H)</f>
        <v>0</v>
      </c>
    </row>
  </sheetData>
  <sheetProtection sheet="1" objects="1" scenario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A14"/>
  <sheetViews>
    <sheetView workbookViewId="0"/>
  </sheetViews>
  <sheetFormatPr defaultRowHeight="15"/>
  <cols>
    <col min="1" max="1" width="100.7109375" customWidth="1"/>
  </cols>
  <sheetData>
    <row r="1" spans="1:1" ht="20" customHeight="1">
      <c r="A1" s="6" t="s">
        <v>31</v>
      </c>
    </row>
    <row r="3" spans="1:1">
      <c r="A3" s="13" t="s">
        <v>32</v>
      </c>
    </row>
    <row r="4" spans="1:1">
      <c r="A4" s="14" t="s">
        <v>33</v>
      </c>
    </row>
    <row r="5" spans="1:1" ht="60" customHeight="1"/>
    <row r="6" spans="1:1">
      <c r="A6" s="13" t="s">
        <v>34</v>
      </c>
    </row>
    <row r="7" spans="1:1">
      <c r="A7" s="14" t="s">
        <v>35</v>
      </c>
    </row>
    <row r="8" spans="1:1" ht="85" customHeight="1"/>
    <row r="9" spans="1:1">
      <c r="A9" s="13" t="s">
        <v>36</v>
      </c>
    </row>
    <row r="10" spans="1:1">
      <c r="A10" s="14" t="s">
        <v>37</v>
      </c>
    </row>
    <row r="11" spans="1:1" ht="45" customHeight="1"/>
    <row r="12" spans="1:1">
      <c r="A12" s="13" t="s">
        <v>38</v>
      </c>
    </row>
    <row r="13" spans="1:1">
      <c r="A13" s="14" t="s">
        <v>39</v>
      </c>
    </row>
    <row r="14" spans="1:1" ht="45" customHeight="1"/>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Eingabedaten</vt:lpstr>
      <vt:lpstr>Flächenübersicht</vt:lpstr>
      <vt:lpstr>Diagramme</vt:lpstr>
      <vt:lpstr>Ergebnisse &amp; Hinweise</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2025-08-05T11:46:28Z</dcterms:created>
  <dcterms:modified xsi:type="dcterms:W3CDTF">2025-08-05T11:46:28Z</dcterms:modified>
</cp:coreProperties>
</file>