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edikamentenliste" sheetId="1" r:id="rId1"/>
    <sheet name="Verbrauchskontrolle" sheetId="2" r:id="rId2"/>
    <sheet name="Bestellwarnung" sheetId="3" r:id="rId3"/>
  </sheets>
  <definedNames>
    <definedName name="Medikamente">'Medikamentenliste'!$B$2:$B$101</definedName>
  </definedNames>
  <calcPr calcId="124519" fullCalcOnLoad="1"/>
</workbook>
</file>

<file path=xl/sharedStrings.xml><?xml version="1.0" encoding="utf-8"?>
<sst xmlns="http://schemas.openxmlformats.org/spreadsheetml/2006/main" count="26" uniqueCount="15">
  <si>
    <t>Medikamenten-ID</t>
  </si>
  <si>
    <t>Medikamentenname</t>
  </si>
  <si>
    <t>Darreichungsform</t>
  </si>
  <si>
    <t>Dosierung / Einheit</t>
  </si>
  <si>
    <t>Aktueller Bestand</t>
  </si>
  <si>
    <t>Packungsgröße (Einheiten pro Packung)</t>
  </si>
  <si>
    <t>Verfallsdatum</t>
  </si>
  <si>
    <t>Stückkosten (in €)</t>
  </si>
  <si>
    <t>Gesamtkosten</t>
  </si>
  <si>
    <t>Datum</t>
  </si>
  <si>
    <t>Medikament</t>
  </si>
  <si>
    <t>Verbrauchte Menge</t>
  </si>
  <si>
    <t>Berechneter Restbestand</t>
  </si>
  <si>
    <t>Näheres Verfallsdatum (Tage)</t>
  </si>
  <si>
    <t>Muss bestellt werden?</t>
  </si>
</sst>
</file>

<file path=xl/styles.xml><?xml version="1.0" encoding="utf-8"?>
<styleSheet xmlns="http://schemas.openxmlformats.org/spreadsheetml/2006/main">
  <numFmts count="2">
    <numFmt numFmtId="164" formatCode="#,##0.00 €"/>
    <numFmt numFmtId="165" formatCode="#,##0"/>
  </numFmts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1" xfId="0" applyNumberFormat="1" applyBorder="1"/>
    <xf numFmtId="0" fontId="1" fillId="2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0" fontId="0" fillId="0" borderId="1" xfId="0" applyBorder="1"/>
  </cellXfs>
  <cellStyles count="1">
    <cellStyle name="Normal" xfId="0" builtinId="0"/>
  </cellStyles>
  <dxfs count="8">
    <dxf>
      <numFmt numFmtId="165" formatCode="#,##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dd.mm.yyyy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.00 €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8696B"/>
        </patternFill>
      </fill>
    </dxf>
    <dxf>
      <fill>
        <patternFill>
          <bgColor rgb="FF63BE7B"/>
        </patternFill>
      </fill>
    </dxf>
    <dxf>
      <fill>
        <patternFill>
          <bgColor rgb="FFFFEB84"/>
        </patternFill>
      </fill>
    </dxf>
    <dxf>
      <font>
        <color rgb="FFFFFFFF"/>
      </font>
      <fill>
        <patternFill>
          <bgColor rgb="FFF8696B"/>
        </patternFill>
      </fill>
    </dxf>
    <dxf>
      <font>
        <color rgb="FFFFFFFF"/>
      </font>
      <fill>
        <patternFill>
          <bgColor rgb="FF63BE7B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Medikamente" displayName="tblMedikamente" ref="A1:I101" totalsRowShown="0">
  <autoFilter ref="A1:I101"/>
  <tableColumns count="9">
    <tableColumn id="1" name="Medikamenten-ID"/>
    <tableColumn id="2" name="Medikamentenname"/>
    <tableColumn id="3" name="Darreichungsform"/>
    <tableColumn id="4" name="Dosierung / Einheit"/>
    <tableColumn id="5" name="Aktueller Bestand" dataDxfId="0"/>
    <tableColumn id="6" name="Packungsgröße (Einheiten pro Packung)" dataDxfId="0"/>
    <tableColumn id="7" name="Verfallsdatum" dataDxfId="1"/>
    <tableColumn id="8" name="Stückkosten (in €)" dataDxfId="2"/>
    <tableColumn id="9" name="Gesamtkosten" dataDxfId="2">
      <calculatedColumnFormula>[[#This Row],Aktueller Bestand]*[[#This Row],[Stückkosten (in €)]]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5.7109375" customWidth="1"/>
    <col min="2" max="2" width="25.7109375" customWidth="1"/>
    <col min="3" max="5" width="18.7109375" customWidth="1"/>
    <col min="6" max="6" width="25.7109375" customWidth="1"/>
    <col min="7" max="9" width="15.710937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I2" s="1">
        <f>[[#This Row],Aktueller Bestand]*[[#This Row],[Stückkosten (in €)]]</f>
        <v>0</v>
      </c>
    </row>
    <row r="3" spans="1:9">
      <c r="I3" s="1">
        <f>[[#This Row],Aktueller Bestand]*[[#This Row],[Stückkosten (in €)]]</f>
        <v>0</v>
      </c>
    </row>
    <row r="4" spans="1:9">
      <c r="I4" s="1">
        <f>[[#This Row],Aktueller Bestand]*[[#This Row],[Stückkosten (in €)]]</f>
        <v>0</v>
      </c>
    </row>
    <row r="5" spans="1:9">
      <c r="I5" s="1">
        <f>[[#This Row],Aktueller Bestand]*[[#This Row],[Stückkosten (in €)]]</f>
        <v>0</v>
      </c>
    </row>
    <row r="6" spans="1:9">
      <c r="I6" s="1">
        <f>[[#This Row],Aktueller Bestand]*[[#This Row],[Stückkosten (in €)]]</f>
        <v>0</v>
      </c>
    </row>
    <row r="7" spans="1:9">
      <c r="I7" s="1">
        <f>[[#This Row],Aktueller Bestand]*[[#This Row],[Stückkosten (in €)]]</f>
        <v>0</v>
      </c>
    </row>
    <row r="8" spans="1:9">
      <c r="I8" s="1">
        <f>[[#This Row],Aktueller Bestand]*[[#This Row],[Stückkosten (in €)]]</f>
        <v>0</v>
      </c>
    </row>
    <row r="9" spans="1:9">
      <c r="I9" s="1">
        <f>[[#This Row],Aktueller Bestand]*[[#This Row],[Stückkosten (in €)]]</f>
        <v>0</v>
      </c>
    </row>
    <row r="10" spans="1:9">
      <c r="I10" s="1">
        <f>[[#This Row],Aktueller Bestand]*[[#This Row],[Stückkosten (in €)]]</f>
        <v>0</v>
      </c>
    </row>
    <row r="11" spans="1:9">
      <c r="I11" s="1">
        <f>[[#This Row],Aktueller Bestand]*[[#This Row],[Stückkosten (in €)]]</f>
        <v>0</v>
      </c>
    </row>
    <row r="12" spans="1:9">
      <c r="I12" s="1">
        <f>[[#This Row],Aktueller Bestand]*[[#This Row],[Stückkosten (in €)]]</f>
        <v>0</v>
      </c>
    </row>
    <row r="13" spans="1:9">
      <c r="I13" s="1">
        <f>[[#This Row],Aktueller Bestand]*[[#This Row],[Stückkosten (in €)]]</f>
        <v>0</v>
      </c>
    </row>
    <row r="14" spans="1:9">
      <c r="I14" s="1">
        <f>[[#This Row],Aktueller Bestand]*[[#This Row],[Stückkosten (in €)]]</f>
        <v>0</v>
      </c>
    </row>
    <row r="15" spans="1:9">
      <c r="I15" s="1">
        <f>[[#This Row],Aktueller Bestand]*[[#This Row],[Stückkosten (in €)]]</f>
        <v>0</v>
      </c>
    </row>
    <row r="16" spans="1:9">
      <c r="I16" s="1">
        <f>[[#This Row],Aktueller Bestand]*[[#This Row],[Stückkosten (in €)]]</f>
        <v>0</v>
      </c>
    </row>
    <row r="17" spans="9:9">
      <c r="I17" s="1">
        <f>[[#This Row],Aktueller Bestand]*[[#This Row],[Stückkosten (in €)]]</f>
        <v>0</v>
      </c>
    </row>
    <row r="18" spans="9:9">
      <c r="I18" s="1">
        <f>[[#This Row],Aktueller Bestand]*[[#This Row],[Stückkosten (in €)]]</f>
        <v>0</v>
      </c>
    </row>
    <row r="19" spans="9:9">
      <c r="I19" s="1">
        <f>[[#This Row],Aktueller Bestand]*[[#This Row],[Stückkosten (in €)]]</f>
        <v>0</v>
      </c>
    </row>
    <row r="20" spans="9:9">
      <c r="I20" s="1">
        <f>[[#This Row],Aktueller Bestand]*[[#This Row],[Stückkosten (in €)]]</f>
        <v>0</v>
      </c>
    </row>
    <row r="21" spans="9:9">
      <c r="I21" s="1">
        <f>[[#This Row],Aktueller Bestand]*[[#This Row],[Stückkosten (in €)]]</f>
        <v>0</v>
      </c>
    </row>
    <row r="22" spans="9:9">
      <c r="I22" s="1">
        <f>[[#This Row],Aktueller Bestand]*[[#This Row],[Stückkosten (in €)]]</f>
        <v>0</v>
      </c>
    </row>
    <row r="23" spans="9:9">
      <c r="I23" s="1">
        <f>[[#This Row],Aktueller Bestand]*[[#This Row],[Stückkosten (in €)]]</f>
        <v>0</v>
      </c>
    </row>
    <row r="24" spans="9:9">
      <c r="I24" s="1">
        <f>[[#This Row],Aktueller Bestand]*[[#This Row],[Stückkosten (in €)]]</f>
        <v>0</v>
      </c>
    </row>
    <row r="25" spans="9:9">
      <c r="I25" s="1">
        <f>[[#This Row],Aktueller Bestand]*[[#This Row],[Stückkosten (in €)]]</f>
        <v>0</v>
      </c>
    </row>
    <row r="26" spans="9:9">
      <c r="I26" s="1">
        <f>[[#This Row],Aktueller Bestand]*[[#This Row],[Stückkosten (in €)]]</f>
        <v>0</v>
      </c>
    </row>
    <row r="27" spans="9:9">
      <c r="I27" s="1">
        <f>[[#This Row],Aktueller Bestand]*[[#This Row],[Stückkosten (in €)]]</f>
        <v>0</v>
      </c>
    </row>
    <row r="28" spans="9:9">
      <c r="I28" s="1">
        <f>[[#This Row],Aktueller Bestand]*[[#This Row],[Stückkosten (in €)]]</f>
        <v>0</v>
      </c>
    </row>
    <row r="29" spans="9:9">
      <c r="I29" s="1">
        <f>[[#This Row],Aktueller Bestand]*[[#This Row],[Stückkosten (in €)]]</f>
        <v>0</v>
      </c>
    </row>
    <row r="30" spans="9:9">
      <c r="I30" s="1">
        <f>[[#This Row],Aktueller Bestand]*[[#This Row],[Stückkosten (in €)]]</f>
        <v>0</v>
      </c>
    </row>
    <row r="31" spans="9:9">
      <c r="I31" s="1">
        <f>[[#This Row],Aktueller Bestand]*[[#This Row],[Stückkosten (in €)]]</f>
        <v>0</v>
      </c>
    </row>
    <row r="32" spans="9:9">
      <c r="I32" s="1">
        <f>[[#This Row],Aktueller Bestand]*[[#This Row],[Stückkosten (in €)]]</f>
        <v>0</v>
      </c>
    </row>
    <row r="33" spans="9:9">
      <c r="I33" s="1">
        <f>[[#This Row],Aktueller Bestand]*[[#This Row],[Stückkosten (in €)]]</f>
        <v>0</v>
      </c>
    </row>
    <row r="34" spans="9:9">
      <c r="I34" s="1">
        <f>[[#This Row],Aktueller Bestand]*[[#This Row],[Stückkosten (in €)]]</f>
        <v>0</v>
      </c>
    </row>
    <row r="35" spans="9:9">
      <c r="I35" s="1">
        <f>[[#This Row],Aktueller Bestand]*[[#This Row],[Stückkosten (in €)]]</f>
        <v>0</v>
      </c>
    </row>
    <row r="36" spans="9:9">
      <c r="I36" s="1">
        <f>[[#This Row],Aktueller Bestand]*[[#This Row],[Stückkosten (in €)]]</f>
        <v>0</v>
      </c>
    </row>
    <row r="37" spans="9:9">
      <c r="I37" s="1">
        <f>[[#This Row],Aktueller Bestand]*[[#This Row],[Stückkosten (in €)]]</f>
        <v>0</v>
      </c>
    </row>
    <row r="38" spans="9:9">
      <c r="I38" s="1">
        <f>[[#This Row],Aktueller Bestand]*[[#This Row],[Stückkosten (in €)]]</f>
        <v>0</v>
      </c>
    </row>
    <row r="39" spans="9:9">
      <c r="I39" s="1">
        <f>[[#This Row],Aktueller Bestand]*[[#This Row],[Stückkosten (in €)]]</f>
        <v>0</v>
      </c>
    </row>
    <row r="40" spans="9:9">
      <c r="I40" s="1">
        <f>[[#This Row],Aktueller Bestand]*[[#This Row],[Stückkosten (in €)]]</f>
        <v>0</v>
      </c>
    </row>
    <row r="41" spans="9:9">
      <c r="I41" s="1">
        <f>[[#This Row],Aktueller Bestand]*[[#This Row],[Stückkosten (in €)]]</f>
        <v>0</v>
      </c>
    </row>
    <row r="42" spans="9:9">
      <c r="I42" s="1">
        <f>[[#This Row],Aktueller Bestand]*[[#This Row],[Stückkosten (in €)]]</f>
        <v>0</v>
      </c>
    </row>
    <row r="43" spans="9:9">
      <c r="I43" s="1">
        <f>[[#This Row],Aktueller Bestand]*[[#This Row],[Stückkosten (in €)]]</f>
        <v>0</v>
      </c>
    </row>
    <row r="44" spans="9:9">
      <c r="I44" s="1">
        <f>[[#This Row],Aktueller Bestand]*[[#This Row],[Stückkosten (in €)]]</f>
        <v>0</v>
      </c>
    </row>
    <row r="45" spans="9:9">
      <c r="I45" s="1">
        <f>[[#This Row],Aktueller Bestand]*[[#This Row],[Stückkosten (in €)]]</f>
        <v>0</v>
      </c>
    </row>
    <row r="46" spans="9:9">
      <c r="I46" s="1">
        <f>[[#This Row],Aktueller Bestand]*[[#This Row],[Stückkosten (in €)]]</f>
        <v>0</v>
      </c>
    </row>
    <row r="47" spans="9:9">
      <c r="I47" s="1">
        <f>[[#This Row],Aktueller Bestand]*[[#This Row],[Stückkosten (in €)]]</f>
        <v>0</v>
      </c>
    </row>
    <row r="48" spans="9:9">
      <c r="I48" s="1">
        <f>[[#This Row],Aktueller Bestand]*[[#This Row],[Stückkosten (in €)]]</f>
        <v>0</v>
      </c>
    </row>
    <row r="49" spans="9:9">
      <c r="I49" s="1">
        <f>[[#This Row],Aktueller Bestand]*[[#This Row],[Stückkosten (in €)]]</f>
        <v>0</v>
      </c>
    </row>
    <row r="50" spans="9:9">
      <c r="I50" s="1">
        <f>[[#This Row],Aktueller Bestand]*[[#This Row],[Stückkosten (in €)]]</f>
        <v>0</v>
      </c>
    </row>
    <row r="51" spans="9:9">
      <c r="I51" s="1">
        <f>[[#This Row],Aktueller Bestand]*[[#This Row],[Stückkosten (in €)]]</f>
        <v>0</v>
      </c>
    </row>
    <row r="52" spans="9:9">
      <c r="I52" s="1">
        <f>[[#This Row],Aktueller Bestand]*[[#This Row],[Stückkosten (in €)]]</f>
        <v>0</v>
      </c>
    </row>
    <row r="53" spans="9:9">
      <c r="I53" s="1">
        <f>[[#This Row],Aktueller Bestand]*[[#This Row],[Stückkosten (in €)]]</f>
        <v>0</v>
      </c>
    </row>
    <row r="54" spans="9:9">
      <c r="I54" s="1">
        <f>[[#This Row],Aktueller Bestand]*[[#This Row],[Stückkosten (in €)]]</f>
        <v>0</v>
      </c>
    </row>
    <row r="55" spans="9:9">
      <c r="I55" s="1">
        <f>[[#This Row],Aktueller Bestand]*[[#This Row],[Stückkosten (in €)]]</f>
        <v>0</v>
      </c>
    </row>
    <row r="56" spans="9:9">
      <c r="I56" s="1">
        <f>[[#This Row],Aktueller Bestand]*[[#This Row],[Stückkosten (in €)]]</f>
        <v>0</v>
      </c>
    </row>
    <row r="57" spans="9:9">
      <c r="I57" s="1">
        <f>[[#This Row],Aktueller Bestand]*[[#This Row],[Stückkosten (in €)]]</f>
        <v>0</v>
      </c>
    </row>
    <row r="58" spans="9:9">
      <c r="I58" s="1">
        <f>[[#This Row],Aktueller Bestand]*[[#This Row],[Stückkosten (in €)]]</f>
        <v>0</v>
      </c>
    </row>
    <row r="59" spans="9:9">
      <c r="I59" s="1">
        <f>[[#This Row],Aktueller Bestand]*[[#This Row],[Stückkosten (in €)]]</f>
        <v>0</v>
      </c>
    </row>
    <row r="60" spans="9:9">
      <c r="I60" s="1">
        <f>[[#This Row],Aktueller Bestand]*[[#This Row],[Stückkosten (in €)]]</f>
        <v>0</v>
      </c>
    </row>
    <row r="61" spans="9:9">
      <c r="I61" s="1">
        <f>[[#This Row],Aktueller Bestand]*[[#This Row],[Stückkosten (in €)]]</f>
        <v>0</v>
      </c>
    </row>
    <row r="62" spans="9:9">
      <c r="I62" s="1">
        <f>[[#This Row],Aktueller Bestand]*[[#This Row],[Stückkosten (in €)]]</f>
        <v>0</v>
      </c>
    </row>
    <row r="63" spans="9:9">
      <c r="I63" s="1">
        <f>[[#This Row],Aktueller Bestand]*[[#This Row],[Stückkosten (in €)]]</f>
        <v>0</v>
      </c>
    </row>
    <row r="64" spans="9:9">
      <c r="I64" s="1">
        <f>[[#This Row],Aktueller Bestand]*[[#This Row],[Stückkosten (in €)]]</f>
        <v>0</v>
      </c>
    </row>
    <row r="65" spans="9:9">
      <c r="I65" s="1">
        <f>[[#This Row],Aktueller Bestand]*[[#This Row],[Stückkosten (in €)]]</f>
        <v>0</v>
      </c>
    </row>
    <row r="66" spans="9:9">
      <c r="I66" s="1">
        <f>[[#This Row],Aktueller Bestand]*[[#This Row],[Stückkosten (in €)]]</f>
        <v>0</v>
      </c>
    </row>
    <row r="67" spans="9:9">
      <c r="I67" s="1">
        <f>[[#This Row],Aktueller Bestand]*[[#This Row],[Stückkosten (in €)]]</f>
        <v>0</v>
      </c>
    </row>
    <row r="68" spans="9:9">
      <c r="I68" s="1">
        <f>[[#This Row],Aktueller Bestand]*[[#This Row],[Stückkosten (in €)]]</f>
        <v>0</v>
      </c>
    </row>
    <row r="69" spans="9:9">
      <c r="I69" s="1">
        <f>[[#This Row],Aktueller Bestand]*[[#This Row],[Stückkosten (in €)]]</f>
        <v>0</v>
      </c>
    </row>
    <row r="70" spans="9:9">
      <c r="I70" s="1">
        <f>[[#This Row],Aktueller Bestand]*[[#This Row],[Stückkosten (in €)]]</f>
        <v>0</v>
      </c>
    </row>
    <row r="71" spans="9:9">
      <c r="I71" s="1">
        <f>[[#This Row],Aktueller Bestand]*[[#This Row],[Stückkosten (in €)]]</f>
        <v>0</v>
      </c>
    </row>
    <row r="72" spans="9:9">
      <c r="I72" s="1">
        <f>[[#This Row],Aktueller Bestand]*[[#This Row],[Stückkosten (in €)]]</f>
        <v>0</v>
      </c>
    </row>
    <row r="73" spans="9:9">
      <c r="I73" s="1">
        <f>[[#This Row],Aktueller Bestand]*[[#This Row],[Stückkosten (in €)]]</f>
        <v>0</v>
      </c>
    </row>
    <row r="74" spans="9:9">
      <c r="I74" s="1">
        <f>[[#This Row],Aktueller Bestand]*[[#This Row],[Stückkosten (in €)]]</f>
        <v>0</v>
      </c>
    </row>
    <row r="75" spans="9:9">
      <c r="I75" s="1">
        <f>[[#This Row],Aktueller Bestand]*[[#This Row],[Stückkosten (in €)]]</f>
        <v>0</v>
      </c>
    </row>
    <row r="76" spans="9:9">
      <c r="I76" s="1">
        <f>[[#This Row],Aktueller Bestand]*[[#This Row],[Stückkosten (in €)]]</f>
        <v>0</v>
      </c>
    </row>
    <row r="77" spans="9:9">
      <c r="I77" s="1">
        <f>[[#This Row],Aktueller Bestand]*[[#This Row],[Stückkosten (in €)]]</f>
        <v>0</v>
      </c>
    </row>
    <row r="78" spans="9:9">
      <c r="I78" s="1">
        <f>[[#This Row],Aktueller Bestand]*[[#This Row],[Stückkosten (in €)]]</f>
        <v>0</v>
      </c>
    </row>
    <row r="79" spans="9:9">
      <c r="I79" s="1">
        <f>[[#This Row],Aktueller Bestand]*[[#This Row],[Stückkosten (in €)]]</f>
        <v>0</v>
      </c>
    </row>
    <row r="80" spans="9:9">
      <c r="I80" s="1">
        <f>[[#This Row],Aktueller Bestand]*[[#This Row],[Stückkosten (in €)]]</f>
        <v>0</v>
      </c>
    </row>
    <row r="81" spans="9:9">
      <c r="I81" s="1">
        <f>[[#This Row],Aktueller Bestand]*[[#This Row],[Stückkosten (in €)]]</f>
        <v>0</v>
      </c>
    </row>
    <row r="82" spans="9:9">
      <c r="I82" s="1">
        <f>[[#This Row],Aktueller Bestand]*[[#This Row],[Stückkosten (in €)]]</f>
        <v>0</v>
      </c>
    </row>
    <row r="83" spans="9:9">
      <c r="I83" s="1">
        <f>[[#This Row],Aktueller Bestand]*[[#This Row],[Stückkosten (in €)]]</f>
        <v>0</v>
      </c>
    </row>
    <row r="84" spans="9:9">
      <c r="I84" s="1">
        <f>[[#This Row],Aktueller Bestand]*[[#This Row],[Stückkosten (in €)]]</f>
        <v>0</v>
      </c>
    </row>
    <row r="85" spans="9:9">
      <c r="I85" s="1">
        <f>[[#This Row],Aktueller Bestand]*[[#This Row],[Stückkosten (in €)]]</f>
        <v>0</v>
      </c>
    </row>
    <row r="86" spans="9:9">
      <c r="I86" s="1">
        <f>[[#This Row],Aktueller Bestand]*[[#This Row],[Stückkosten (in €)]]</f>
        <v>0</v>
      </c>
    </row>
    <row r="87" spans="9:9">
      <c r="I87" s="1">
        <f>[[#This Row],Aktueller Bestand]*[[#This Row],[Stückkosten (in €)]]</f>
        <v>0</v>
      </c>
    </row>
    <row r="88" spans="9:9">
      <c r="I88" s="1">
        <f>[[#This Row],Aktueller Bestand]*[[#This Row],[Stückkosten (in €)]]</f>
        <v>0</v>
      </c>
    </row>
    <row r="89" spans="9:9">
      <c r="I89" s="1">
        <f>[[#This Row],Aktueller Bestand]*[[#This Row],[Stückkosten (in €)]]</f>
        <v>0</v>
      </c>
    </row>
    <row r="90" spans="9:9">
      <c r="I90" s="1">
        <f>[[#This Row],Aktueller Bestand]*[[#This Row],[Stückkosten (in €)]]</f>
        <v>0</v>
      </c>
    </row>
    <row r="91" spans="9:9">
      <c r="I91" s="1">
        <f>[[#This Row],Aktueller Bestand]*[[#This Row],[Stückkosten (in €)]]</f>
        <v>0</v>
      </c>
    </row>
    <row r="92" spans="9:9">
      <c r="I92" s="1">
        <f>[[#This Row],Aktueller Bestand]*[[#This Row],[Stückkosten (in €)]]</f>
        <v>0</v>
      </c>
    </row>
    <row r="93" spans="9:9">
      <c r="I93" s="1">
        <f>[[#This Row],Aktueller Bestand]*[[#This Row],[Stückkosten (in €)]]</f>
        <v>0</v>
      </c>
    </row>
    <row r="94" spans="9:9">
      <c r="I94" s="1">
        <f>[[#This Row],Aktueller Bestand]*[[#This Row],[Stückkosten (in €)]]</f>
        <v>0</v>
      </c>
    </row>
    <row r="95" spans="9:9">
      <c r="I95" s="1">
        <f>[[#This Row],Aktueller Bestand]*[[#This Row],[Stückkosten (in €)]]</f>
        <v>0</v>
      </c>
    </row>
    <row r="96" spans="9:9">
      <c r="I96" s="1">
        <f>[[#This Row],Aktueller Bestand]*[[#This Row],[Stückkosten (in €)]]</f>
        <v>0</v>
      </c>
    </row>
    <row r="97" spans="9:9">
      <c r="I97" s="1">
        <f>[[#This Row],Aktueller Bestand]*[[#This Row],[Stückkosten (in €)]]</f>
        <v>0</v>
      </c>
    </row>
    <row r="98" spans="9:9">
      <c r="I98" s="1">
        <f>[[#This Row],Aktueller Bestand]*[[#This Row],[Stückkosten (in €)]]</f>
        <v>0</v>
      </c>
    </row>
    <row r="99" spans="9:9">
      <c r="I99" s="1">
        <f>[[#This Row],Aktueller Bestand]*[[#This Row],[Stückkosten (in €)]]</f>
        <v>0</v>
      </c>
    </row>
    <row r="100" spans="9:9">
      <c r="I100" s="1">
        <f>[[#This Row],Aktueller Bestand]*[[#This Row],[Stückkosten (in €)]]</f>
        <v>0</v>
      </c>
    </row>
    <row r="101" spans="9:9">
      <c r="I101" s="1">
        <f>[[#This Row],Aktueller Bestand]*[[#This Row],[Stückkosten (in €)]]</f>
        <v>0</v>
      </c>
    </row>
  </sheetData>
  <conditionalFormatting sqref="E2:E101">
    <cfRule type="expression" dxfId="3" priority="1">
      <formula>$E2=0</formula>
    </cfRule>
    <cfRule type="expression" dxfId="4" priority="2">
      <formula>$E2&gt;0</formula>
    </cfRule>
    <cfRule type="expression" dxfId="5" priority="3">
      <formula>$E2&lt;=10</formula>
    </cfRule>
  </conditionalFormatting>
  <conditionalFormatting sqref="G2:G101">
    <cfRule type="expression" dxfId="3" priority="4">
      <formula>$G2&lt;TODAY()</formula>
    </cfRule>
    <cfRule type="expression" dxfId="5" priority="5">
      <formula>AND($G2&gt;=TODAY(),$G2&lt;=TODAY()+30)</formula>
    </cfRule>
  </conditionalFormatting>
  <dataValidations count="1">
    <dataValidation type="list" allowBlank="1" showInputMessage="1" showErrorMessage="1" sqref="C2:C101">
      <formula1>"Tablette,Kapsel,Flüssigkeit,Sirup,Salbe,Creme,Tropfen"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D1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5.7109375" customWidth="1"/>
    <col min="2" max="2" width="25.7109375" customWidth="1"/>
    <col min="3" max="3" width="18.7109375" customWidth="1"/>
    <col min="4" max="4" width="22.7109375" customWidth="1"/>
  </cols>
  <sheetData>
    <row r="1" spans="1:4">
      <c r="A1" s="2" t="s">
        <v>9</v>
      </c>
      <c r="B1" s="2" t="s">
        <v>10</v>
      </c>
      <c r="C1" s="2" t="s">
        <v>11</v>
      </c>
      <c r="D1" s="2" t="s">
        <v>12</v>
      </c>
    </row>
    <row r="2" spans="1:4">
      <c r="D2" s="3">
        <f>IFERROR(VLOOKUP($B2,'Medikamentenliste'!$B:$I,5,FALSE)-$C2,"")</f>
        <v>0</v>
      </c>
    </row>
    <row r="3" spans="1:4">
      <c r="D3" s="3">
        <f>IFERROR(VLOOKUP($B3,'Medikamentenliste'!$B:$I,5,FALSE)-$C3,"")</f>
        <v>0</v>
      </c>
    </row>
    <row r="4" spans="1:4">
      <c r="D4" s="3">
        <f>IFERROR(VLOOKUP($B4,'Medikamentenliste'!$B:$I,5,FALSE)-$C4,"")</f>
        <v>0</v>
      </c>
    </row>
    <row r="5" spans="1:4">
      <c r="D5" s="3">
        <f>IFERROR(VLOOKUP($B5,'Medikamentenliste'!$B:$I,5,FALSE)-$C5,"")</f>
        <v>0</v>
      </c>
    </row>
    <row r="6" spans="1:4">
      <c r="D6" s="3">
        <f>IFERROR(VLOOKUP($B6,'Medikamentenliste'!$B:$I,5,FALSE)-$C6,"")</f>
        <v>0</v>
      </c>
    </row>
    <row r="7" spans="1:4">
      <c r="D7" s="3">
        <f>IFERROR(VLOOKUP($B7,'Medikamentenliste'!$B:$I,5,FALSE)-$C7,"")</f>
        <v>0</v>
      </c>
    </row>
    <row r="8" spans="1:4">
      <c r="D8" s="3">
        <f>IFERROR(VLOOKUP($B8,'Medikamentenliste'!$B:$I,5,FALSE)-$C8,"")</f>
        <v>0</v>
      </c>
    </row>
    <row r="9" spans="1:4">
      <c r="D9" s="3">
        <f>IFERROR(VLOOKUP($B9,'Medikamentenliste'!$B:$I,5,FALSE)-$C9,"")</f>
        <v>0</v>
      </c>
    </row>
    <row r="10" spans="1:4">
      <c r="D10" s="3">
        <f>IFERROR(VLOOKUP($B10,'Medikamentenliste'!$B:$I,5,FALSE)-$C10,"")</f>
        <v>0</v>
      </c>
    </row>
    <row r="11" spans="1:4">
      <c r="D11" s="3">
        <f>IFERROR(VLOOKUP($B11,'Medikamentenliste'!$B:$I,5,FALSE)-$C11,"")</f>
        <v>0</v>
      </c>
    </row>
    <row r="12" spans="1:4">
      <c r="D12" s="3">
        <f>IFERROR(VLOOKUP($B12,'Medikamentenliste'!$B:$I,5,FALSE)-$C12,"")</f>
        <v>0</v>
      </c>
    </row>
    <row r="13" spans="1:4">
      <c r="D13" s="3">
        <f>IFERROR(VLOOKUP($B13,'Medikamentenliste'!$B:$I,5,FALSE)-$C13,"")</f>
        <v>0</v>
      </c>
    </row>
    <row r="14" spans="1:4">
      <c r="D14" s="3">
        <f>IFERROR(VLOOKUP($B14,'Medikamentenliste'!$B:$I,5,FALSE)-$C14,"")</f>
        <v>0</v>
      </c>
    </row>
    <row r="15" spans="1:4">
      <c r="D15" s="3">
        <f>IFERROR(VLOOKUP($B15,'Medikamentenliste'!$B:$I,5,FALSE)-$C15,"")</f>
        <v>0</v>
      </c>
    </row>
    <row r="16" spans="1:4">
      <c r="D16" s="3">
        <f>IFERROR(VLOOKUP($B16,'Medikamentenliste'!$B:$I,5,FALSE)-$C16,"")</f>
        <v>0</v>
      </c>
    </row>
    <row r="17" spans="4:4">
      <c r="D17" s="3">
        <f>IFERROR(VLOOKUP($B17,'Medikamentenliste'!$B:$I,5,FALSE)-$C17,"")</f>
        <v>0</v>
      </c>
    </row>
    <row r="18" spans="4:4">
      <c r="D18" s="3">
        <f>IFERROR(VLOOKUP($B18,'Medikamentenliste'!$B:$I,5,FALSE)-$C18,"")</f>
        <v>0</v>
      </c>
    </row>
    <row r="19" spans="4:4">
      <c r="D19" s="3">
        <f>IFERROR(VLOOKUP($B19,'Medikamentenliste'!$B:$I,5,FALSE)-$C19,"")</f>
        <v>0</v>
      </c>
    </row>
    <row r="20" spans="4:4">
      <c r="D20" s="3">
        <f>IFERROR(VLOOKUP($B20,'Medikamentenliste'!$B:$I,5,FALSE)-$C20,"")</f>
        <v>0</v>
      </c>
    </row>
    <row r="21" spans="4:4">
      <c r="D21" s="3">
        <f>IFERROR(VLOOKUP($B21,'Medikamentenliste'!$B:$I,5,FALSE)-$C21,"")</f>
        <v>0</v>
      </c>
    </row>
    <row r="22" spans="4:4">
      <c r="D22" s="3">
        <f>IFERROR(VLOOKUP($B22,'Medikamentenliste'!$B:$I,5,FALSE)-$C22,"")</f>
        <v>0</v>
      </c>
    </row>
    <row r="23" spans="4:4">
      <c r="D23" s="3">
        <f>IFERROR(VLOOKUP($B23,'Medikamentenliste'!$B:$I,5,FALSE)-$C23,"")</f>
        <v>0</v>
      </c>
    </row>
    <row r="24" spans="4:4">
      <c r="D24" s="3">
        <f>IFERROR(VLOOKUP($B24,'Medikamentenliste'!$B:$I,5,FALSE)-$C24,"")</f>
        <v>0</v>
      </c>
    </row>
    <row r="25" spans="4:4">
      <c r="D25" s="3">
        <f>IFERROR(VLOOKUP($B25,'Medikamentenliste'!$B:$I,5,FALSE)-$C25,"")</f>
        <v>0</v>
      </c>
    </row>
    <row r="26" spans="4:4">
      <c r="D26" s="3">
        <f>IFERROR(VLOOKUP($B26,'Medikamentenliste'!$B:$I,5,FALSE)-$C26,"")</f>
        <v>0</v>
      </c>
    </row>
    <row r="27" spans="4:4">
      <c r="D27" s="3">
        <f>IFERROR(VLOOKUP($B27,'Medikamentenliste'!$B:$I,5,FALSE)-$C27,"")</f>
        <v>0</v>
      </c>
    </row>
    <row r="28" spans="4:4">
      <c r="D28" s="3">
        <f>IFERROR(VLOOKUP($B28,'Medikamentenliste'!$B:$I,5,FALSE)-$C28,"")</f>
        <v>0</v>
      </c>
    </row>
    <row r="29" spans="4:4">
      <c r="D29" s="3">
        <f>IFERROR(VLOOKUP($B29,'Medikamentenliste'!$B:$I,5,FALSE)-$C29,"")</f>
        <v>0</v>
      </c>
    </row>
    <row r="30" spans="4:4">
      <c r="D30" s="3">
        <f>IFERROR(VLOOKUP($B30,'Medikamentenliste'!$B:$I,5,FALSE)-$C30,"")</f>
        <v>0</v>
      </c>
    </row>
    <row r="31" spans="4:4">
      <c r="D31" s="3">
        <f>IFERROR(VLOOKUP($B31,'Medikamentenliste'!$B:$I,5,FALSE)-$C31,"")</f>
        <v>0</v>
      </c>
    </row>
    <row r="32" spans="4:4">
      <c r="D32" s="3">
        <f>IFERROR(VLOOKUP($B32,'Medikamentenliste'!$B:$I,5,FALSE)-$C32,"")</f>
        <v>0</v>
      </c>
    </row>
    <row r="33" spans="4:4">
      <c r="D33" s="3">
        <f>IFERROR(VLOOKUP($B33,'Medikamentenliste'!$B:$I,5,FALSE)-$C33,"")</f>
        <v>0</v>
      </c>
    </row>
    <row r="34" spans="4:4">
      <c r="D34" s="3">
        <f>IFERROR(VLOOKUP($B34,'Medikamentenliste'!$B:$I,5,FALSE)-$C34,"")</f>
        <v>0</v>
      </c>
    </row>
    <row r="35" spans="4:4">
      <c r="D35" s="3">
        <f>IFERROR(VLOOKUP($B35,'Medikamentenliste'!$B:$I,5,FALSE)-$C35,"")</f>
        <v>0</v>
      </c>
    </row>
    <row r="36" spans="4:4">
      <c r="D36" s="3">
        <f>IFERROR(VLOOKUP($B36,'Medikamentenliste'!$B:$I,5,FALSE)-$C36,"")</f>
        <v>0</v>
      </c>
    </row>
    <row r="37" spans="4:4">
      <c r="D37" s="3">
        <f>IFERROR(VLOOKUP($B37,'Medikamentenliste'!$B:$I,5,FALSE)-$C37,"")</f>
        <v>0</v>
      </c>
    </row>
    <row r="38" spans="4:4">
      <c r="D38" s="3">
        <f>IFERROR(VLOOKUP($B38,'Medikamentenliste'!$B:$I,5,FALSE)-$C38,"")</f>
        <v>0</v>
      </c>
    </row>
    <row r="39" spans="4:4">
      <c r="D39" s="3">
        <f>IFERROR(VLOOKUP($B39,'Medikamentenliste'!$B:$I,5,FALSE)-$C39,"")</f>
        <v>0</v>
      </c>
    </row>
    <row r="40" spans="4:4">
      <c r="D40" s="3">
        <f>IFERROR(VLOOKUP($B40,'Medikamentenliste'!$B:$I,5,FALSE)-$C40,"")</f>
        <v>0</v>
      </c>
    </row>
    <row r="41" spans="4:4">
      <c r="D41" s="3">
        <f>IFERROR(VLOOKUP($B41,'Medikamentenliste'!$B:$I,5,FALSE)-$C41,"")</f>
        <v>0</v>
      </c>
    </row>
    <row r="42" spans="4:4">
      <c r="D42" s="3">
        <f>IFERROR(VLOOKUP($B42,'Medikamentenliste'!$B:$I,5,FALSE)-$C42,"")</f>
        <v>0</v>
      </c>
    </row>
    <row r="43" spans="4:4">
      <c r="D43" s="3">
        <f>IFERROR(VLOOKUP($B43,'Medikamentenliste'!$B:$I,5,FALSE)-$C43,"")</f>
        <v>0</v>
      </c>
    </row>
    <row r="44" spans="4:4">
      <c r="D44" s="3">
        <f>IFERROR(VLOOKUP($B44,'Medikamentenliste'!$B:$I,5,FALSE)-$C44,"")</f>
        <v>0</v>
      </c>
    </row>
    <row r="45" spans="4:4">
      <c r="D45" s="3">
        <f>IFERROR(VLOOKUP($B45,'Medikamentenliste'!$B:$I,5,FALSE)-$C45,"")</f>
        <v>0</v>
      </c>
    </row>
    <row r="46" spans="4:4">
      <c r="D46" s="3">
        <f>IFERROR(VLOOKUP($B46,'Medikamentenliste'!$B:$I,5,FALSE)-$C46,"")</f>
        <v>0</v>
      </c>
    </row>
    <row r="47" spans="4:4">
      <c r="D47" s="3">
        <f>IFERROR(VLOOKUP($B47,'Medikamentenliste'!$B:$I,5,FALSE)-$C47,"")</f>
        <v>0</v>
      </c>
    </row>
    <row r="48" spans="4:4">
      <c r="D48" s="3">
        <f>IFERROR(VLOOKUP($B48,'Medikamentenliste'!$B:$I,5,FALSE)-$C48,"")</f>
        <v>0</v>
      </c>
    </row>
    <row r="49" spans="4:4">
      <c r="D49" s="3">
        <f>IFERROR(VLOOKUP($B49,'Medikamentenliste'!$B:$I,5,FALSE)-$C49,"")</f>
        <v>0</v>
      </c>
    </row>
    <row r="50" spans="4:4">
      <c r="D50" s="3">
        <f>IFERROR(VLOOKUP($B50,'Medikamentenliste'!$B:$I,5,FALSE)-$C50,"")</f>
        <v>0</v>
      </c>
    </row>
    <row r="51" spans="4:4">
      <c r="D51" s="3">
        <f>IFERROR(VLOOKUP($B51,'Medikamentenliste'!$B:$I,5,FALSE)-$C51,"")</f>
        <v>0</v>
      </c>
    </row>
    <row r="52" spans="4:4">
      <c r="D52" s="3">
        <f>IFERROR(VLOOKUP($B52,'Medikamentenliste'!$B:$I,5,FALSE)-$C52,"")</f>
        <v>0</v>
      </c>
    </row>
    <row r="53" spans="4:4">
      <c r="D53" s="3">
        <f>IFERROR(VLOOKUP($B53,'Medikamentenliste'!$B:$I,5,FALSE)-$C53,"")</f>
        <v>0</v>
      </c>
    </row>
    <row r="54" spans="4:4">
      <c r="D54" s="3">
        <f>IFERROR(VLOOKUP($B54,'Medikamentenliste'!$B:$I,5,FALSE)-$C54,"")</f>
        <v>0</v>
      </c>
    </row>
    <row r="55" spans="4:4">
      <c r="D55" s="3">
        <f>IFERROR(VLOOKUP($B55,'Medikamentenliste'!$B:$I,5,FALSE)-$C55,"")</f>
        <v>0</v>
      </c>
    </row>
    <row r="56" spans="4:4">
      <c r="D56" s="3">
        <f>IFERROR(VLOOKUP($B56,'Medikamentenliste'!$B:$I,5,FALSE)-$C56,"")</f>
        <v>0</v>
      </c>
    </row>
    <row r="57" spans="4:4">
      <c r="D57" s="3">
        <f>IFERROR(VLOOKUP($B57,'Medikamentenliste'!$B:$I,5,FALSE)-$C57,"")</f>
        <v>0</v>
      </c>
    </row>
    <row r="58" spans="4:4">
      <c r="D58" s="3">
        <f>IFERROR(VLOOKUP($B58,'Medikamentenliste'!$B:$I,5,FALSE)-$C58,"")</f>
        <v>0</v>
      </c>
    </row>
    <row r="59" spans="4:4">
      <c r="D59" s="3">
        <f>IFERROR(VLOOKUP($B59,'Medikamentenliste'!$B:$I,5,FALSE)-$C59,"")</f>
        <v>0</v>
      </c>
    </row>
    <row r="60" spans="4:4">
      <c r="D60" s="3">
        <f>IFERROR(VLOOKUP($B60,'Medikamentenliste'!$B:$I,5,FALSE)-$C60,"")</f>
        <v>0</v>
      </c>
    </row>
    <row r="61" spans="4:4">
      <c r="D61" s="3">
        <f>IFERROR(VLOOKUP($B61,'Medikamentenliste'!$B:$I,5,FALSE)-$C61,"")</f>
        <v>0</v>
      </c>
    </row>
    <row r="62" spans="4:4">
      <c r="D62" s="3">
        <f>IFERROR(VLOOKUP($B62,'Medikamentenliste'!$B:$I,5,FALSE)-$C62,"")</f>
        <v>0</v>
      </c>
    </row>
    <row r="63" spans="4:4">
      <c r="D63" s="3">
        <f>IFERROR(VLOOKUP($B63,'Medikamentenliste'!$B:$I,5,FALSE)-$C63,"")</f>
        <v>0</v>
      </c>
    </row>
    <row r="64" spans="4:4">
      <c r="D64" s="3">
        <f>IFERROR(VLOOKUP($B64,'Medikamentenliste'!$B:$I,5,FALSE)-$C64,"")</f>
        <v>0</v>
      </c>
    </row>
    <row r="65" spans="4:4">
      <c r="D65" s="3">
        <f>IFERROR(VLOOKUP($B65,'Medikamentenliste'!$B:$I,5,FALSE)-$C65,"")</f>
        <v>0</v>
      </c>
    </row>
    <row r="66" spans="4:4">
      <c r="D66" s="3">
        <f>IFERROR(VLOOKUP($B66,'Medikamentenliste'!$B:$I,5,FALSE)-$C66,"")</f>
        <v>0</v>
      </c>
    </row>
    <row r="67" spans="4:4">
      <c r="D67" s="3">
        <f>IFERROR(VLOOKUP($B67,'Medikamentenliste'!$B:$I,5,FALSE)-$C67,"")</f>
        <v>0</v>
      </c>
    </row>
    <row r="68" spans="4:4">
      <c r="D68" s="3">
        <f>IFERROR(VLOOKUP($B68,'Medikamentenliste'!$B:$I,5,FALSE)-$C68,"")</f>
        <v>0</v>
      </c>
    </row>
    <row r="69" spans="4:4">
      <c r="D69" s="3">
        <f>IFERROR(VLOOKUP($B69,'Medikamentenliste'!$B:$I,5,FALSE)-$C69,"")</f>
        <v>0</v>
      </c>
    </row>
    <row r="70" spans="4:4">
      <c r="D70" s="3">
        <f>IFERROR(VLOOKUP($B70,'Medikamentenliste'!$B:$I,5,FALSE)-$C70,"")</f>
        <v>0</v>
      </c>
    </row>
    <row r="71" spans="4:4">
      <c r="D71" s="3">
        <f>IFERROR(VLOOKUP($B71,'Medikamentenliste'!$B:$I,5,FALSE)-$C71,"")</f>
        <v>0</v>
      </c>
    </row>
    <row r="72" spans="4:4">
      <c r="D72" s="3">
        <f>IFERROR(VLOOKUP($B72,'Medikamentenliste'!$B:$I,5,FALSE)-$C72,"")</f>
        <v>0</v>
      </c>
    </row>
    <row r="73" spans="4:4">
      <c r="D73" s="3">
        <f>IFERROR(VLOOKUP($B73,'Medikamentenliste'!$B:$I,5,FALSE)-$C73,"")</f>
        <v>0</v>
      </c>
    </row>
    <row r="74" spans="4:4">
      <c r="D74" s="3">
        <f>IFERROR(VLOOKUP($B74,'Medikamentenliste'!$B:$I,5,FALSE)-$C74,"")</f>
        <v>0</v>
      </c>
    </row>
    <row r="75" spans="4:4">
      <c r="D75" s="3">
        <f>IFERROR(VLOOKUP($B75,'Medikamentenliste'!$B:$I,5,FALSE)-$C75,"")</f>
        <v>0</v>
      </c>
    </row>
    <row r="76" spans="4:4">
      <c r="D76" s="3">
        <f>IFERROR(VLOOKUP($B76,'Medikamentenliste'!$B:$I,5,FALSE)-$C76,"")</f>
        <v>0</v>
      </c>
    </row>
    <row r="77" spans="4:4">
      <c r="D77" s="3">
        <f>IFERROR(VLOOKUP($B77,'Medikamentenliste'!$B:$I,5,FALSE)-$C77,"")</f>
        <v>0</v>
      </c>
    </row>
    <row r="78" spans="4:4">
      <c r="D78" s="3">
        <f>IFERROR(VLOOKUP($B78,'Medikamentenliste'!$B:$I,5,FALSE)-$C78,"")</f>
        <v>0</v>
      </c>
    </row>
    <row r="79" spans="4:4">
      <c r="D79" s="3">
        <f>IFERROR(VLOOKUP($B79,'Medikamentenliste'!$B:$I,5,FALSE)-$C79,"")</f>
        <v>0</v>
      </c>
    </row>
    <row r="80" spans="4:4">
      <c r="D80" s="3">
        <f>IFERROR(VLOOKUP($B80,'Medikamentenliste'!$B:$I,5,FALSE)-$C80,"")</f>
        <v>0</v>
      </c>
    </row>
    <row r="81" spans="4:4">
      <c r="D81" s="3">
        <f>IFERROR(VLOOKUP($B81,'Medikamentenliste'!$B:$I,5,FALSE)-$C81,"")</f>
        <v>0</v>
      </c>
    </row>
    <row r="82" spans="4:4">
      <c r="D82" s="3">
        <f>IFERROR(VLOOKUP($B82,'Medikamentenliste'!$B:$I,5,FALSE)-$C82,"")</f>
        <v>0</v>
      </c>
    </row>
    <row r="83" spans="4:4">
      <c r="D83" s="3">
        <f>IFERROR(VLOOKUP($B83,'Medikamentenliste'!$B:$I,5,FALSE)-$C83,"")</f>
        <v>0</v>
      </c>
    </row>
    <row r="84" spans="4:4">
      <c r="D84" s="3">
        <f>IFERROR(VLOOKUP($B84,'Medikamentenliste'!$B:$I,5,FALSE)-$C84,"")</f>
        <v>0</v>
      </c>
    </row>
    <row r="85" spans="4:4">
      <c r="D85" s="3">
        <f>IFERROR(VLOOKUP($B85,'Medikamentenliste'!$B:$I,5,FALSE)-$C85,"")</f>
        <v>0</v>
      </c>
    </row>
    <row r="86" spans="4:4">
      <c r="D86" s="3">
        <f>IFERROR(VLOOKUP($B86,'Medikamentenliste'!$B:$I,5,FALSE)-$C86,"")</f>
        <v>0</v>
      </c>
    </row>
    <row r="87" spans="4:4">
      <c r="D87" s="3">
        <f>IFERROR(VLOOKUP($B87,'Medikamentenliste'!$B:$I,5,FALSE)-$C87,"")</f>
        <v>0</v>
      </c>
    </row>
    <row r="88" spans="4:4">
      <c r="D88" s="3">
        <f>IFERROR(VLOOKUP($B88,'Medikamentenliste'!$B:$I,5,FALSE)-$C88,"")</f>
        <v>0</v>
      </c>
    </row>
    <row r="89" spans="4:4">
      <c r="D89" s="3">
        <f>IFERROR(VLOOKUP($B89,'Medikamentenliste'!$B:$I,5,FALSE)-$C89,"")</f>
        <v>0</v>
      </c>
    </row>
    <row r="90" spans="4:4">
      <c r="D90" s="3">
        <f>IFERROR(VLOOKUP($B90,'Medikamentenliste'!$B:$I,5,FALSE)-$C90,"")</f>
        <v>0</v>
      </c>
    </row>
    <row r="91" spans="4:4">
      <c r="D91" s="3">
        <f>IFERROR(VLOOKUP($B91,'Medikamentenliste'!$B:$I,5,FALSE)-$C91,"")</f>
        <v>0</v>
      </c>
    </row>
    <row r="92" spans="4:4">
      <c r="D92" s="3">
        <f>IFERROR(VLOOKUP($B92,'Medikamentenliste'!$B:$I,5,FALSE)-$C92,"")</f>
        <v>0</v>
      </c>
    </row>
    <row r="93" spans="4:4">
      <c r="D93" s="3">
        <f>IFERROR(VLOOKUP($B93,'Medikamentenliste'!$B:$I,5,FALSE)-$C93,"")</f>
        <v>0</v>
      </c>
    </row>
    <row r="94" spans="4:4">
      <c r="D94" s="3">
        <f>IFERROR(VLOOKUP($B94,'Medikamentenliste'!$B:$I,5,FALSE)-$C94,"")</f>
        <v>0</v>
      </c>
    </row>
    <row r="95" spans="4:4">
      <c r="D95" s="3">
        <f>IFERROR(VLOOKUP($B95,'Medikamentenliste'!$B:$I,5,FALSE)-$C95,"")</f>
        <v>0</v>
      </c>
    </row>
    <row r="96" spans="4:4">
      <c r="D96" s="3">
        <f>IFERROR(VLOOKUP($B96,'Medikamentenliste'!$B:$I,5,FALSE)-$C96,"")</f>
        <v>0</v>
      </c>
    </row>
    <row r="97" spans="4:4">
      <c r="D97" s="3">
        <f>IFERROR(VLOOKUP($B97,'Medikamentenliste'!$B:$I,5,FALSE)-$C97,"")</f>
        <v>0</v>
      </c>
    </row>
    <row r="98" spans="4:4">
      <c r="D98" s="3">
        <f>IFERROR(VLOOKUP($B98,'Medikamentenliste'!$B:$I,5,FALSE)-$C98,"")</f>
        <v>0</v>
      </c>
    </row>
    <row r="99" spans="4:4">
      <c r="D99" s="3">
        <f>IFERROR(VLOOKUP($B99,'Medikamentenliste'!$B:$I,5,FALSE)-$C99,"")</f>
        <v>0</v>
      </c>
    </row>
    <row r="100" spans="4:4">
      <c r="D100" s="3">
        <f>IFERROR(VLOOKUP($B100,'Medikamentenliste'!$B:$I,5,FALSE)-$C100,"")</f>
        <v>0</v>
      </c>
    </row>
    <row r="101" spans="4:4">
      <c r="D101" s="3">
        <f>IFERROR(VLOOKUP($B101,'Medikamentenliste'!$B:$I,5,FALSE)-$C101,"")</f>
        <v>0</v>
      </c>
    </row>
  </sheetData>
  <dataValidations count="2">
    <dataValidation type="list" allowBlank="1" showInputMessage="1" showErrorMessage="1" sqref="B2:B101">
      <formula1>Medikamente</formula1>
    </dataValidation>
    <dataValidation type="date" operator="greaterThanOrEqual" allowBlank="1" showInputMessage="1" showErrorMessage="1" sqref="A2:A101">
      <formula1>36526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25.7109375" customWidth="1"/>
    <col min="2" max="2" width="18.7109375" customWidth="1"/>
    <col min="3" max="3" width="28.7109375" customWidth="1"/>
    <col min="4" max="4" width="22.7109375" customWidth="1"/>
  </cols>
  <sheetData>
    <row r="1" spans="1:4">
      <c r="A1" s="2" t="s">
        <v>10</v>
      </c>
      <c r="B1" s="2" t="s">
        <v>4</v>
      </c>
      <c r="C1" s="2" t="s">
        <v>13</v>
      </c>
      <c r="D1" s="2" t="s">
        <v>14</v>
      </c>
    </row>
    <row r="2" spans="1:4">
      <c r="B2" s="3">
        <f>IFERROR(VLOOKUP($A2,'Medikamentenliste'!$B:$I,5,FALSE),"")</f>
        <v>0</v>
      </c>
      <c r="C2" s="3">
        <f>IFERROR(VLOOKUP($A2,'Medikamentenliste'!$B:$I,7,FALSE)-TODAY(),"")</f>
        <v>0</v>
      </c>
      <c r="D2" s="4">
        <f>IF(OR($B2="",$B2=0,$B2&lt;=10,$C2&lt;=30,$C2&lt;0),"Ja","Nein")</f>
        <v>0</v>
      </c>
    </row>
    <row r="3" spans="1:4">
      <c r="B3" s="3">
        <f>IFERROR(VLOOKUP($A3,'Medikamentenliste'!$B:$I,5,FALSE),"")</f>
        <v>0</v>
      </c>
      <c r="C3" s="3">
        <f>IFERROR(VLOOKUP($A3,'Medikamentenliste'!$B:$I,7,FALSE)-TODAY(),"")</f>
        <v>0</v>
      </c>
      <c r="D3" s="4">
        <f>IF(OR($B3="",$B3=0,$B3&lt;=10,$C3&lt;=30,$C3&lt;0),"Ja","Nein")</f>
        <v>0</v>
      </c>
    </row>
    <row r="4" spans="1:4">
      <c r="B4" s="3">
        <f>IFERROR(VLOOKUP($A4,'Medikamentenliste'!$B:$I,5,FALSE),"")</f>
        <v>0</v>
      </c>
      <c r="C4" s="3">
        <f>IFERROR(VLOOKUP($A4,'Medikamentenliste'!$B:$I,7,FALSE)-TODAY(),"")</f>
        <v>0</v>
      </c>
      <c r="D4" s="4">
        <f>IF(OR($B4="",$B4=0,$B4&lt;=10,$C4&lt;=30,$C4&lt;0),"Ja","Nein")</f>
        <v>0</v>
      </c>
    </row>
    <row r="5" spans="1:4">
      <c r="B5" s="3">
        <f>IFERROR(VLOOKUP($A5,'Medikamentenliste'!$B:$I,5,FALSE),"")</f>
        <v>0</v>
      </c>
      <c r="C5" s="3">
        <f>IFERROR(VLOOKUP($A5,'Medikamentenliste'!$B:$I,7,FALSE)-TODAY(),"")</f>
        <v>0</v>
      </c>
      <c r="D5" s="4">
        <f>IF(OR($B5="",$B5=0,$B5&lt;=10,$C5&lt;=30,$C5&lt;0),"Ja","Nein")</f>
        <v>0</v>
      </c>
    </row>
    <row r="6" spans="1:4">
      <c r="B6" s="3">
        <f>IFERROR(VLOOKUP($A6,'Medikamentenliste'!$B:$I,5,FALSE),"")</f>
        <v>0</v>
      </c>
      <c r="C6" s="3">
        <f>IFERROR(VLOOKUP($A6,'Medikamentenliste'!$B:$I,7,FALSE)-TODAY(),"")</f>
        <v>0</v>
      </c>
      <c r="D6" s="4">
        <f>IF(OR($B6="",$B6=0,$B6&lt;=10,$C6&lt;=30,$C6&lt;0),"Ja","Nein")</f>
        <v>0</v>
      </c>
    </row>
    <row r="7" spans="1:4">
      <c r="B7" s="3">
        <f>IFERROR(VLOOKUP($A7,'Medikamentenliste'!$B:$I,5,FALSE),"")</f>
        <v>0</v>
      </c>
      <c r="C7" s="3">
        <f>IFERROR(VLOOKUP($A7,'Medikamentenliste'!$B:$I,7,FALSE)-TODAY(),"")</f>
        <v>0</v>
      </c>
      <c r="D7" s="4">
        <f>IF(OR($B7="",$B7=0,$B7&lt;=10,$C7&lt;=30,$C7&lt;0),"Ja","Nein")</f>
        <v>0</v>
      </c>
    </row>
    <row r="8" spans="1:4">
      <c r="B8" s="3">
        <f>IFERROR(VLOOKUP($A8,'Medikamentenliste'!$B:$I,5,FALSE),"")</f>
        <v>0</v>
      </c>
      <c r="C8" s="3">
        <f>IFERROR(VLOOKUP($A8,'Medikamentenliste'!$B:$I,7,FALSE)-TODAY(),"")</f>
        <v>0</v>
      </c>
      <c r="D8" s="4">
        <f>IF(OR($B8="",$B8=0,$B8&lt;=10,$C8&lt;=30,$C8&lt;0),"Ja","Nein")</f>
        <v>0</v>
      </c>
    </row>
    <row r="9" spans="1:4">
      <c r="B9" s="3">
        <f>IFERROR(VLOOKUP($A9,'Medikamentenliste'!$B:$I,5,FALSE),"")</f>
        <v>0</v>
      </c>
      <c r="C9" s="3">
        <f>IFERROR(VLOOKUP($A9,'Medikamentenliste'!$B:$I,7,FALSE)-TODAY(),"")</f>
        <v>0</v>
      </c>
      <c r="D9" s="4">
        <f>IF(OR($B9="",$B9=0,$B9&lt;=10,$C9&lt;=30,$C9&lt;0),"Ja","Nein")</f>
        <v>0</v>
      </c>
    </row>
    <row r="10" spans="1:4">
      <c r="B10" s="3">
        <f>IFERROR(VLOOKUP($A10,'Medikamentenliste'!$B:$I,5,FALSE),"")</f>
        <v>0</v>
      </c>
      <c r="C10" s="3">
        <f>IFERROR(VLOOKUP($A10,'Medikamentenliste'!$B:$I,7,FALSE)-TODAY(),"")</f>
        <v>0</v>
      </c>
      <c r="D10" s="4">
        <f>IF(OR($B10="",$B10=0,$B10&lt;=10,$C10&lt;=30,$C10&lt;0),"Ja","Nein")</f>
        <v>0</v>
      </c>
    </row>
    <row r="11" spans="1:4">
      <c r="B11" s="3">
        <f>IFERROR(VLOOKUP($A11,'Medikamentenliste'!$B:$I,5,FALSE),"")</f>
        <v>0</v>
      </c>
      <c r="C11" s="3">
        <f>IFERROR(VLOOKUP($A11,'Medikamentenliste'!$B:$I,7,FALSE)-TODAY(),"")</f>
        <v>0</v>
      </c>
      <c r="D11" s="4">
        <f>IF(OR($B11="",$B11=0,$B11&lt;=10,$C11&lt;=30,$C11&lt;0),"Ja","Nein")</f>
        <v>0</v>
      </c>
    </row>
    <row r="12" spans="1:4">
      <c r="B12" s="3">
        <f>IFERROR(VLOOKUP($A12,'Medikamentenliste'!$B:$I,5,FALSE),"")</f>
        <v>0</v>
      </c>
      <c r="C12" s="3">
        <f>IFERROR(VLOOKUP($A12,'Medikamentenliste'!$B:$I,7,FALSE)-TODAY(),"")</f>
        <v>0</v>
      </c>
      <c r="D12" s="4">
        <f>IF(OR($B12="",$B12=0,$B12&lt;=10,$C12&lt;=30,$C12&lt;0),"Ja","Nein")</f>
        <v>0</v>
      </c>
    </row>
    <row r="13" spans="1:4">
      <c r="B13" s="3">
        <f>IFERROR(VLOOKUP($A13,'Medikamentenliste'!$B:$I,5,FALSE),"")</f>
        <v>0</v>
      </c>
      <c r="C13" s="3">
        <f>IFERROR(VLOOKUP($A13,'Medikamentenliste'!$B:$I,7,FALSE)-TODAY(),"")</f>
        <v>0</v>
      </c>
      <c r="D13" s="4">
        <f>IF(OR($B13="",$B13=0,$B13&lt;=10,$C13&lt;=30,$C13&lt;0),"Ja","Nein")</f>
        <v>0</v>
      </c>
    </row>
    <row r="14" spans="1:4">
      <c r="B14" s="3">
        <f>IFERROR(VLOOKUP($A14,'Medikamentenliste'!$B:$I,5,FALSE),"")</f>
        <v>0</v>
      </c>
      <c r="C14" s="3">
        <f>IFERROR(VLOOKUP($A14,'Medikamentenliste'!$B:$I,7,FALSE)-TODAY(),"")</f>
        <v>0</v>
      </c>
      <c r="D14" s="4">
        <f>IF(OR($B14="",$B14=0,$B14&lt;=10,$C14&lt;=30,$C14&lt;0),"Ja","Nein")</f>
        <v>0</v>
      </c>
    </row>
    <row r="15" spans="1:4">
      <c r="B15" s="3">
        <f>IFERROR(VLOOKUP($A15,'Medikamentenliste'!$B:$I,5,FALSE),"")</f>
        <v>0</v>
      </c>
      <c r="C15" s="3">
        <f>IFERROR(VLOOKUP($A15,'Medikamentenliste'!$B:$I,7,FALSE)-TODAY(),"")</f>
        <v>0</v>
      </c>
      <c r="D15" s="4">
        <f>IF(OR($B15="",$B15=0,$B15&lt;=10,$C15&lt;=30,$C15&lt;0),"Ja","Nein")</f>
        <v>0</v>
      </c>
    </row>
    <row r="16" spans="1:4">
      <c r="B16" s="3">
        <f>IFERROR(VLOOKUP($A16,'Medikamentenliste'!$B:$I,5,FALSE),"")</f>
        <v>0</v>
      </c>
      <c r="C16" s="3">
        <f>IFERROR(VLOOKUP($A16,'Medikamentenliste'!$B:$I,7,FALSE)-TODAY(),"")</f>
        <v>0</v>
      </c>
      <c r="D16" s="4">
        <f>IF(OR($B16="",$B16=0,$B16&lt;=10,$C16&lt;=30,$C16&lt;0),"Ja","Nein")</f>
        <v>0</v>
      </c>
    </row>
    <row r="17" spans="2:4">
      <c r="B17" s="3">
        <f>IFERROR(VLOOKUP($A17,'Medikamentenliste'!$B:$I,5,FALSE),"")</f>
        <v>0</v>
      </c>
      <c r="C17" s="3">
        <f>IFERROR(VLOOKUP($A17,'Medikamentenliste'!$B:$I,7,FALSE)-TODAY(),"")</f>
        <v>0</v>
      </c>
      <c r="D17" s="4">
        <f>IF(OR($B17="",$B17=0,$B17&lt;=10,$C17&lt;=30,$C17&lt;0),"Ja","Nein")</f>
        <v>0</v>
      </c>
    </row>
    <row r="18" spans="2:4">
      <c r="B18" s="3">
        <f>IFERROR(VLOOKUP($A18,'Medikamentenliste'!$B:$I,5,FALSE),"")</f>
        <v>0</v>
      </c>
      <c r="C18" s="3">
        <f>IFERROR(VLOOKUP($A18,'Medikamentenliste'!$B:$I,7,FALSE)-TODAY(),"")</f>
        <v>0</v>
      </c>
      <c r="D18" s="4">
        <f>IF(OR($B18="",$B18=0,$B18&lt;=10,$C18&lt;=30,$C18&lt;0),"Ja","Nein")</f>
        <v>0</v>
      </c>
    </row>
    <row r="19" spans="2:4">
      <c r="B19" s="3">
        <f>IFERROR(VLOOKUP($A19,'Medikamentenliste'!$B:$I,5,FALSE),"")</f>
        <v>0</v>
      </c>
      <c r="C19" s="3">
        <f>IFERROR(VLOOKUP($A19,'Medikamentenliste'!$B:$I,7,FALSE)-TODAY(),"")</f>
        <v>0</v>
      </c>
      <c r="D19" s="4">
        <f>IF(OR($B19="",$B19=0,$B19&lt;=10,$C19&lt;=30,$C19&lt;0),"Ja","Nein")</f>
        <v>0</v>
      </c>
    </row>
    <row r="20" spans="2:4">
      <c r="B20" s="3">
        <f>IFERROR(VLOOKUP($A20,'Medikamentenliste'!$B:$I,5,FALSE),"")</f>
        <v>0</v>
      </c>
      <c r="C20" s="3">
        <f>IFERROR(VLOOKUP($A20,'Medikamentenliste'!$B:$I,7,FALSE)-TODAY(),"")</f>
        <v>0</v>
      </c>
      <c r="D20" s="4">
        <f>IF(OR($B20="",$B20=0,$B20&lt;=10,$C20&lt;=30,$C20&lt;0),"Ja","Nein")</f>
        <v>0</v>
      </c>
    </row>
    <row r="21" spans="2:4">
      <c r="B21" s="3">
        <f>IFERROR(VLOOKUP($A21,'Medikamentenliste'!$B:$I,5,FALSE),"")</f>
        <v>0</v>
      </c>
      <c r="C21" s="3">
        <f>IFERROR(VLOOKUP($A21,'Medikamentenliste'!$B:$I,7,FALSE)-TODAY(),"")</f>
        <v>0</v>
      </c>
      <c r="D21" s="4">
        <f>IF(OR($B21="",$B21=0,$B21&lt;=10,$C21&lt;=30,$C21&lt;0),"Ja","Nein")</f>
        <v>0</v>
      </c>
    </row>
    <row r="22" spans="2:4">
      <c r="B22" s="3">
        <f>IFERROR(VLOOKUP($A22,'Medikamentenliste'!$B:$I,5,FALSE),"")</f>
        <v>0</v>
      </c>
      <c r="C22" s="3">
        <f>IFERROR(VLOOKUP($A22,'Medikamentenliste'!$B:$I,7,FALSE)-TODAY(),"")</f>
        <v>0</v>
      </c>
      <c r="D22" s="4">
        <f>IF(OR($B22="",$B22=0,$B22&lt;=10,$C22&lt;=30,$C22&lt;0),"Ja","Nein")</f>
        <v>0</v>
      </c>
    </row>
    <row r="23" spans="2:4">
      <c r="B23" s="3">
        <f>IFERROR(VLOOKUP($A23,'Medikamentenliste'!$B:$I,5,FALSE),"")</f>
        <v>0</v>
      </c>
      <c r="C23" s="3">
        <f>IFERROR(VLOOKUP($A23,'Medikamentenliste'!$B:$I,7,FALSE)-TODAY(),"")</f>
        <v>0</v>
      </c>
      <c r="D23" s="4">
        <f>IF(OR($B23="",$B23=0,$B23&lt;=10,$C23&lt;=30,$C23&lt;0),"Ja","Nein")</f>
        <v>0</v>
      </c>
    </row>
    <row r="24" spans="2:4">
      <c r="B24" s="3">
        <f>IFERROR(VLOOKUP($A24,'Medikamentenliste'!$B:$I,5,FALSE),"")</f>
        <v>0</v>
      </c>
      <c r="C24" s="3">
        <f>IFERROR(VLOOKUP($A24,'Medikamentenliste'!$B:$I,7,FALSE)-TODAY(),"")</f>
        <v>0</v>
      </c>
      <c r="D24" s="4">
        <f>IF(OR($B24="",$B24=0,$B24&lt;=10,$C24&lt;=30,$C24&lt;0),"Ja","Nein")</f>
        <v>0</v>
      </c>
    </row>
    <row r="25" spans="2:4">
      <c r="B25" s="3">
        <f>IFERROR(VLOOKUP($A25,'Medikamentenliste'!$B:$I,5,FALSE),"")</f>
        <v>0</v>
      </c>
      <c r="C25" s="3">
        <f>IFERROR(VLOOKUP($A25,'Medikamentenliste'!$B:$I,7,FALSE)-TODAY(),"")</f>
        <v>0</v>
      </c>
      <c r="D25" s="4">
        <f>IF(OR($B25="",$B25=0,$B25&lt;=10,$C25&lt;=30,$C25&lt;0),"Ja","Nein")</f>
        <v>0</v>
      </c>
    </row>
    <row r="26" spans="2:4">
      <c r="B26" s="3">
        <f>IFERROR(VLOOKUP($A26,'Medikamentenliste'!$B:$I,5,FALSE),"")</f>
        <v>0</v>
      </c>
      <c r="C26" s="3">
        <f>IFERROR(VLOOKUP($A26,'Medikamentenliste'!$B:$I,7,FALSE)-TODAY(),"")</f>
        <v>0</v>
      </c>
      <c r="D26" s="4">
        <f>IF(OR($B26="",$B26=0,$B26&lt;=10,$C26&lt;=30,$C26&lt;0),"Ja","Nein")</f>
        <v>0</v>
      </c>
    </row>
    <row r="27" spans="2:4">
      <c r="B27" s="3">
        <f>IFERROR(VLOOKUP($A27,'Medikamentenliste'!$B:$I,5,FALSE),"")</f>
        <v>0</v>
      </c>
      <c r="C27" s="3">
        <f>IFERROR(VLOOKUP($A27,'Medikamentenliste'!$B:$I,7,FALSE)-TODAY(),"")</f>
        <v>0</v>
      </c>
      <c r="D27" s="4">
        <f>IF(OR($B27="",$B27=0,$B27&lt;=10,$C27&lt;=30,$C27&lt;0),"Ja","Nein")</f>
        <v>0</v>
      </c>
    </row>
    <row r="28" spans="2:4">
      <c r="B28" s="3">
        <f>IFERROR(VLOOKUP($A28,'Medikamentenliste'!$B:$I,5,FALSE),"")</f>
        <v>0</v>
      </c>
      <c r="C28" s="3">
        <f>IFERROR(VLOOKUP($A28,'Medikamentenliste'!$B:$I,7,FALSE)-TODAY(),"")</f>
        <v>0</v>
      </c>
      <c r="D28" s="4">
        <f>IF(OR($B28="",$B28=0,$B28&lt;=10,$C28&lt;=30,$C28&lt;0),"Ja","Nein")</f>
        <v>0</v>
      </c>
    </row>
    <row r="29" spans="2:4">
      <c r="B29" s="3">
        <f>IFERROR(VLOOKUP($A29,'Medikamentenliste'!$B:$I,5,FALSE),"")</f>
        <v>0</v>
      </c>
      <c r="C29" s="3">
        <f>IFERROR(VLOOKUP($A29,'Medikamentenliste'!$B:$I,7,FALSE)-TODAY(),"")</f>
        <v>0</v>
      </c>
      <c r="D29" s="4">
        <f>IF(OR($B29="",$B29=0,$B29&lt;=10,$C29&lt;=30,$C29&lt;0),"Ja","Nein")</f>
        <v>0</v>
      </c>
    </row>
    <row r="30" spans="2:4">
      <c r="B30" s="3">
        <f>IFERROR(VLOOKUP($A30,'Medikamentenliste'!$B:$I,5,FALSE),"")</f>
        <v>0</v>
      </c>
      <c r="C30" s="3">
        <f>IFERROR(VLOOKUP($A30,'Medikamentenliste'!$B:$I,7,FALSE)-TODAY(),"")</f>
        <v>0</v>
      </c>
      <c r="D30" s="4">
        <f>IF(OR($B30="",$B30=0,$B30&lt;=10,$C30&lt;=30,$C30&lt;0),"Ja","Nein")</f>
        <v>0</v>
      </c>
    </row>
    <row r="31" spans="2:4">
      <c r="B31" s="3">
        <f>IFERROR(VLOOKUP($A31,'Medikamentenliste'!$B:$I,5,FALSE),"")</f>
        <v>0</v>
      </c>
      <c r="C31" s="3">
        <f>IFERROR(VLOOKUP($A31,'Medikamentenliste'!$B:$I,7,FALSE)-TODAY(),"")</f>
        <v>0</v>
      </c>
      <c r="D31" s="4">
        <f>IF(OR($B31="",$B31=0,$B31&lt;=10,$C31&lt;=30,$C31&lt;0),"Ja","Nein")</f>
        <v>0</v>
      </c>
    </row>
    <row r="32" spans="2:4">
      <c r="B32" s="3">
        <f>IFERROR(VLOOKUP($A32,'Medikamentenliste'!$B:$I,5,FALSE),"")</f>
        <v>0</v>
      </c>
      <c r="C32" s="3">
        <f>IFERROR(VLOOKUP($A32,'Medikamentenliste'!$B:$I,7,FALSE)-TODAY(),"")</f>
        <v>0</v>
      </c>
      <c r="D32" s="4">
        <f>IF(OR($B32="",$B32=0,$B32&lt;=10,$C32&lt;=30,$C32&lt;0),"Ja","Nein")</f>
        <v>0</v>
      </c>
    </row>
    <row r="33" spans="2:4">
      <c r="B33" s="3">
        <f>IFERROR(VLOOKUP($A33,'Medikamentenliste'!$B:$I,5,FALSE),"")</f>
        <v>0</v>
      </c>
      <c r="C33" s="3">
        <f>IFERROR(VLOOKUP($A33,'Medikamentenliste'!$B:$I,7,FALSE)-TODAY(),"")</f>
        <v>0</v>
      </c>
      <c r="D33" s="4">
        <f>IF(OR($B33="",$B33=0,$B33&lt;=10,$C33&lt;=30,$C33&lt;0),"Ja","Nein")</f>
        <v>0</v>
      </c>
    </row>
    <row r="34" spans="2:4">
      <c r="B34" s="3">
        <f>IFERROR(VLOOKUP($A34,'Medikamentenliste'!$B:$I,5,FALSE),"")</f>
        <v>0</v>
      </c>
      <c r="C34" s="3">
        <f>IFERROR(VLOOKUP($A34,'Medikamentenliste'!$B:$I,7,FALSE)-TODAY(),"")</f>
        <v>0</v>
      </c>
      <c r="D34" s="4">
        <f>IF(OR($B34="",$B34=0,$B34&lt;=10,$C34&lt;=30,$C34&lt;0),"Ja","Nein")</f>
        <v>0</v>
      </c>
    </row>
    <row r="35" spans="2:4">
      <c r="B35" s="3">
        <f>IFERROR(VLOOKUP($A35,'Medikamentenliste'!$B:$I,5,FALSE),"")</f>
        <v>0</v>
      </c>
      <c r="C35" s="3">
        <f>IFERROR(VLOOKUP($A35,'Medikamentenliste'!$B:$I,7,FALSE)-TODAY(),"")</f>
        <v>0</v>
      </c>
      <c r="D35" s="4">
        <f>IF(OR($B35="",$B35=0,$B35&lt;=10,$C35&lt;=30,$C35&lt;0),"Ja","Nein")</f>
        <v>0</v>
      </c>
    </row>
    <row r="36" spans="2:4">
      <c r="B36" s="3">
        <f>IFERROR(VLOOKUP($A36,'Medikamentenliste'!$B:$I,5,FALSE),"")</f>
        <v>0</v>
      </c>
      <c r="C36" s="3">
        <f>IFERROR(VLOOKUP($A36,'Medikamentenliste'!$B:$I,7,FALSE)-TODAY(),"")</f>
        <v>0</v>
      </c>
      <c r="D36" s="4">
        <f>IF(OR($B36="",$B36=0,$B36&lt;=10,$C36&lt;=30,$C36&lt;0),"Ja","Nein")</f>
        <v>0</v>
      </c>
    </row>
    <row r="37" spans="2:4">
      <c r="B37" s="3">
        <f>IFERROR(VLOOKUP($A37,'Medikamentenliste'!$B:$I,5,FALSE),"")</f>
        <v>0</v>
      </c>
      <c r="C37" s="3">
        <f>IFERROR(VLOOKUP($A37,'Medikamentenliste'!$B:$I,7,FALSE)-TODAY(),"")</f>
        <v>0</v>
      </c>
      <c r="D37" s="4">
        <f>IF(OR($B37="",$B37=0,$B37&lt;=10,$C37&lt;=30,$C37&lt;0),"Ja","Nein")</f>
        <v>0</v>
      </c>
    </row>
    <row r="38" spans="2:4">
      <c r="B38" s="3">
        <f>IFERROR(VLOOKUP($A38,'Medikamentenliste'!$B:$I,5,FALSE),"")</f>
        <v>0</v>
      </c>
      <c r="C38" s="3">
        <f>IFERROR(VLOOKUP($A38,'Medikamentenliste'!$B:$I,7,FALSE)-TODAY(),"")</f>
        <v>0</v>
      </c>
      <c r="D38" s="4">
        <f>IF(OR($B38="",$B38=0,$B38&lt;=10,$C38&lt;=30,$C38&lt;0),"Ja","Nein")</f>
        <v>0</v>
      </c>
    </row>
    <row r="39" spans="2:4">
      <c r="B39" s="3">
        <f>IFERROR(VLOOKUP($A39,'Medikamentenliste'!$B:$I,5,FALSE),"")</f>
        <v>0</v>
      </c>
      <c r="C39" s="3">
        <f>IFERROR(VLOOKUP($A39,'Medikamentenliste'!$B:$I,7,FALSE)-TODAY(),"")</f>
        <v>0</v>
      </c>
      <c r="D39" s="4">
        <f>IF(OR($B39="",$B39=0,$B39&lt;=10,$C39&lt;=30,$C39&lt;0),"Ja","Nein")</f>
        <v>0</v>
      </c>
    </row>
    <row r="40" spans="2:4">
      <c r="B40" s="3">
        <f>IFERROR(VLOOKUP($A40,'Medikamentenliste'!$B:$I,5,FALSE),"")</f>
        <v>0</v>
      </c>
      <c r="C40" s="3">
        <f>IFERROR(VLOOKUP($A40,'Medikamentenliste'!$B:$I,7,FALSE)-TODAY(),"")</f>
        <v>0</v>
      </c>
      <c r="D40" s="4">
        <f>IF(OR($B40="",$B40=0,$B40&lt;=10,$C40&lt;=30,$C40&lt;0),"Ja","Nein")</f>
        <v>0</v>
      </c>
    </row>
    <row r="41" spans="2:4">
      <c r="B41" s="3">
        <f>IFERROR(VLOOKUP($A41,'Medikamentenliste'!$B:$I,5,FALSE),"")</f>
        <v>0</v>
      </c>
      <c r="C41" s="3">
        <f>IFERROR(VLOOKUP($A41,'Medikamentenliste'!$B:$I,7,FALSE)-TODAY(),"")</f>
        <v>0</v>
      </c>
      <c r="D41" s="4">
        <f>IF(OR($B41="",$B41=0,$B41&lt;=10,$C41&lt;=30,$C41&lt;0),"Ja","Nein")</f>
        <v>0</v>
      </c>
    </row>
    <row r="42" spans="2:4">
      <c r="B42" s="3">
        <f>IFERROR(VLOOKUP($A42,'Medikamentenliste'!$B:$I,5,FALSE),"")</f>
        <v>0</v>
      </c>
      <c r="C42" s="3">
        <f>IFERROR(VLOOKUP($A42,'Medikamentenliste'!$B:$I,7,FALSE)-TODAY(),"")</f>
        <v>0</v>
      </c>
      <c r="D42" s="4">
        <f>IF(OR($B42="",$B42=0,$B42&lt;=10,$C42&lt;=30,$C42&lt;0),"Ja","Nein")</f>
        <v>0</v>
      </c>
    </row>
    <row r="43" spans="2:4">
      <c r="B43" s="3">
        <f>IFERROR(VLOOKUP($A43,'Medikamentenliste'!$B:$I,5,FALSE),"")</f>
        <v>0</v>
      </c>
      <c r="C43" s="3">
        <f>IFERROR(VLOOKUP($A43,'Medikamentenliste'!$B:$I,7,FALSE)-TODAY(),"")</f>
        <v>0</v>
      </c>
      <c r="D43" s="4">
        <f>IF(OR($B43="",$B43=0,$B43&lt;=10,$C43&lt;=30,$C43&lt;0),"Ja","Nein")</f>
        <v>0</v>
      </c>
    </row>
    <row r="44" spans="2:4">
      <c r="B44" s="3">
        <f>IFERROR(VLOOKUP($A44,'Medikamentenliste'!$B:$I,5,FALSE),"")</f>
        <v>0</v>
      </c>
      <c r="C44" s="3">
        <f>IFERROR(VLOOKUP($A44,'Medikamentenliste'!$B:$I,7,FALSE)-TODAY(),"")</f>
        <v>0</v>
      </c>
      <c r="D44" s="4">
        <f>IF(OR($B44="",$B44=0,$B44&lt;=10,$C44&lt;=30,$C44&lt;0),"Ja","Nein")</f>
        <v>0</v>
      </c>
    </row>
    <row r="45" spans="2:4">
      <c r="B45" s="3">
        <f>IFERROR(VLOOKUP($A45,'Medikamentenliste'!$B:$I,5,FALSE),"")</f>
        <v>0</v>
      </c>
      <c r="C45" s="3">
        <f>IFERROR(VLOOKUP($A45,'Medikamentenliste'!$B:$I,7,FALSE)-TODAY(),"")</f>
        <v>0</v>
      </c>
      <c r="D45" s="4">
        <f>IF(OR($B45="",$B45=0,$B45&lt;=10,$C45&lt;=30,$C45&lt;0),"Ja","Nein")</f>
        <v>0</v>
      </c>
    </row>
    <row r="46" spans="2:4">
      <c r="B46" s="3">
        <f>IFERROR(VLOOKUP($A46,'Medikamentenliste'!$B:$I,5,FALSE),"")</f>
        <v>0</v>
      </c>
      <c r="C46" s="3">
        <f>IFERROR(VLOOKUP($A46,'Medikamentenliste'!$B:$I,7,FALSE)-TODAY(),"")</f>
        <v>0</v>
      </c>
      <c r="D46" s="4">
        <f>IF(OR($B46="",$B46=0,$B46&lt;=10,$C46&lt;=30,$C46&lt;0),"Ja","Nein")</f>
        <v>0</v>
      </c>
    </row>
    <row r="47" spans="2:4">
      <c r="B47" s="3">
        <f>IFERROR(VLOOKUP($A47,'Medikamentenliste'!$B:$I,5,FALSE),"")</f>
        <v>0</v>
      </c>
      <c r="C47" s="3">
        <f>IFERROR(VLOOKUP($A47,'Medikamentenliste'!$B:$I,7,FALSE)-TODAY(),"")</f>
        <v>0</v>
      </c>
      <c r="D47" s="4">
        <f>IF(OR($B47="",$B47=0,$B47&lt;=10,$C47&lt;=30,$C47&lt;0),"Ja","Nein")</f>
        <v>0</v>
      </c>
    </row>
    <row r="48" spans="2:4">
      <c r="B48" s="3">
        <f>IFERROR(VLOOKUP($A48,'Medikamentenliste'!$B:$I,5,FALSE),"")</f>
        <v>0</v>
      </c>
      <c r="C48" s="3">
        <f>IFERROR(VLOOKUP($A48,'Medikamentenliste'!$B:$I,7,FALSE)-TODAY(),"")</f>
        <v>0</v>
      </c>
      <c r="D48" s="4">
        <f>IF(OR($B48="",$B48=0,$B48&lt;=10,$C48&lt;=30,$C48&lt;0),"Ja","Nein")</f>
        <v>0</v>
      </c>
    </row>
    <row r="49" spans="2:4">
      <c r="B49" s="3">
        <f>IFERROR(VLOOKUP($A49,'Medikamentenliste'!$B:$I,5,FALSE),"")</f>
        <v>0</v>
      </c>
      <c r="C49" s="3">
        <f>IFERROR(VLOOKUP($A49,'Medikamentenliste'!$B:$I,7,FALSE)-TODAY(),"")</f>
        <v>0</v>
      </c>
      <c r="D49" s="4">
        <f>IF(OR($B49="",$B49=0,$B49&lt;=10,$C49&lt;=30,$C49&lt;0),"Ja","Nein")</f>
        <v>0</v>
      </c>
    </row>
    <row r="50" spans="2:4">
      <c r="B50" s="3">
        <f>IFERROR(VLOOKUP($A50,'Medikamentenliste'!$B:$I,5,FALSE),"")</f>
        <v>0</v>
      </c>
      <c r="C50" s="3">
        <f>IFERROR(VLOOKUP($A50,'Medikamentenliste'!$B:$I,7,FALSE)-TODAY(),"")</f>
        <v>0</v>
      </c>
      <c r="D50" s="4">
        <f>IF(OR($B50="",$B50=0,$B50&lt;=10,$C50&lt;=30,$C50&lt;0),"Ja","Nein")</f>
        <v>0</v>
      </c>
    </row>
    <row r="51" spans="2:4">
      <c r="B51" s="3">
        <f>IFERROR(VLOOKUP($A51,'Medikamentenliste'!$B:$I,5,FALSE),"")</f>
        <v>0</v>
      </c>
      <c r="C51" s="3">
        <f>IFERROR(VLOOKUP($A51,'Medikamentenliste'!$B:$I,7,FALSE)-TODAY(),"")</f>
        <v>0</v>
      </c>
      <c r="D51" s="4">
        <f>IF(OR($B51="",$B51=0,$B51&lt;=10,$C51&lt;=30,$C51&lt;0),"Ja","Nein")</f>
        <v>0</v>
      </c>
    </row>
    <row r="52" spans="2:4">
      <c r="B52" s="3">
        <f>IFERROR(VLOOKUP($A52,'Medikamentenliste'!$B:$I,5,FALSE),"")</f>
        <v>0</v>
      </c>
      <c r="C52" s="3">
        <f>IFERROR(VLOOKUP($A52,'Medikamentenliste'!$B:$I,7,FALSE)-TODAY(),"")</f>
        <v>0</v>
      </c>
      <c r="D52" s="4">
        <f>IF(OR($B52="",$B52=0,$B52&lt;=10,$C52&lt;=30,$C52&lt;0),"Ja","Nein")</f>
        <v>0</v>
      </c>
    </row>
    <row r="53" spans="2:4">
      <c r="B53" s="3">
        <f>IFERROR(VLOOKUP($A53,'Medikamentenliste'!$B:$I,5,FALSE),"")</f>
        <v>0</v>
      </c>
      <c r="C53" s="3">
        <f>IFERROR(VLOOKUP($A53,'Medikamentenliste'!$B:$I,7,FALSE)-TODAY(),"")</f>
        <v>0</v>
      </c>
      <c r="D53" s="4">
        <f>IF(OR($B53="",$B53=0,$B53&lt;=10,$C53&lt;=30,$C53&lt;0),"Ja","Nein")</f>
        <v>0</v>
      </c>
    </row>
    <row r="54" spans="2:4">
      <c r="B54" s="3">
        <f>IFERROR(VLOOKUP($A54,'Medikamentenliste'!$B:$I,5,FALSE),"")</f>
        <v>0</v>
      </c>
      <c r="C54" s="3">
        <f>IFERROR(VLOOKUP($A54,'Medikamentenliste'!$B:$I,7,FALSE)-TODAY(),"")</f>
        <v>0</v>
      </c>
      <c r="D54" s="4">
        <f>IF(OR($B54="",$B54=0,$B54&lt;=10,$C54&lt;=30,$C54&lt;0),"Ja","Nein")</f>
        <v>0</v>
      </c>
    </row>
    <row r="55" spans="2:4">
      <c r="B55" s="3">
        <f>IFERROR(VLOOKUP($A55,'Medikamentenliste'!$B:$I,5,FALSE),"")</f>
        <v>0</v>
      </c>
      <c r="C55" s="3">
        <f>IFERROR(VLOOKUP($A55,'Medikamentenliste'!$B:$I,7,FALSE)-TODAY(),"")</f>
        <v>0</v>
      </c>
      <c r="D55" s="4">
        <f>IF(OR($B55="",$B55=0,$B55&lt;=10,$C55&lt;=30,$C55&lt;0),"Ja","Nein")</f>
        <v>0</v>
      </c>
    </row>
    <row r="56" spans="2:4">
      <c r="B56" s="3">
        <f>IFERROR(VLOOKUP($A56,'Medikamentenliste'!$B:$I,5,FALSE),"")</f>
        <v>0</v>
      </c>
      <c r="C56" s="3">
        <f>IFERROR(VLOOKUP($A56,'Medikamentenliste'!$B:$I,7,FALSE)-TODAY(),"")</f>
        <v>0</v>
      </c>
      <c r="D56" s="4">
        <f>IF(OR($B56="",$B56=0,$B56&lt;=10,$C56&lt;=30,$C56&lt;0),"Ja","Nein")</f>
        <v>0</v>
      </c>
    </row>
    <row r="57" spans="2:4">
      <c r="B57" s="3">
        <f>IFERROR(VLOOKUP($A57,'Medikamentenliste'!$B:$I,5,FALSE),"")</f>
        <v>0</v>
      </c>
      <c r="C57" s="3">
        <f>IFERROR(VLOOKUP($A57,'Medikamentenliste'!$B:$I,7,FALSE)-TODAY(),"")</f>
        <v>0</v>
      </c>
      <c r="D57" s="4">
        <f>IF(OR($B57="",$B57=0,$B57&lt;=10,$C57&lt;=30,$C57&lt;0),"Ja","Nein")</f>
        <v>0</v>
      </c>
    </row>
    <row r="58" spans="2:4">
      <c r="B58" s="3">
        <f>IFERROR(VLOOKUP($A58,'Medikamentenliste'!$B:$I,5,FALSE),"")</f>
        <v>0</v>
      </c>
      <c r="C58" s="3">
        <f>IFERROR(VLOOKUP($A58,'Medikamentenliste'!$B:$I,7,FALSE)-TODAY(),"")</f>
        <v>0</v>
      </c>
      <c r="D58" s="4">
        <f>IF(OR($B58="",$B58=0,$B58&lt;=10,$C58&lt;=30,$C58&lt;0),"Ja","Nein")</f>
        <v>0</v>
      </c>
    </row>
    <row r="59" spans="2:4">
      <c r="B59" s="3">
        <f>IFERROR(VLOOKUP($A59,'Medikamentenliste'!$B:$I,5,FALSE),"")</f>
        <v>0</v>
      </c>
      <c r="C59" s="3">
        <f>IFERROR(VLOOKUP($A59,'Medikamentenliste'!$B:$I,7,FALSE)-TODAY(),"")</f>
        <v>0</v>
      </c>
      <c r="D59" s="4">
        <f>IF(OR($B59="",$B59=0,$B59&lt;=10,$C59&lt;=30,$C59&lt;0),"Ja","Nein")</f>
        <v>0</v>
      </c>
    </row>
    <row r="60" spans="2:4">
      <c r="B60" s="3">
        <f>IFERROR(VLOOKUP($A60,'Medikamentenliste'!$B:$I,5,FALSE),"")</f>
        <v>0</v>
      </c>
      <c r="C60" s="3">
        <f>IFERROR(VLOOKUP($A60,'Medikamentenliste'!$B:$I,7,FALSE)-TODAY(),"")</f>
        <v>0</v>
      </c>
      <c r="D60" s="4">
        <f>IF(OR($B60="",$B60=0,$B60&lt;=10,$C60&lt;=30,$C60&lt;0),"Ja","Nein")</f>
        <v>0</v>
      </c>
    </row>
    <row r="61" spans="2:4">
      <c r="B61" s="3">
        <f>IFERROR(VLOOKUP($A61,'Medikamentenliste'!$B:$I,5,FALSE),"")</f>
        <v>0</v>
      </c>
      <c r="C61" s="3">
        <f>IFERROR(VLOOKUP($A61,'Medikamentenliste'!$B:$I,7,FALSE)-TODAY(),"")</f>
        <v>0</v>
      </c>
      <c r="D61" s="4">
        <f>IF(OR($B61="",$B61=0,$B61&lt;=10,$C61&lt;=30,$C61&lt;0),"Ja","Nein")</f>
        <v>0</v>
      </c>
    </row>
    <row r="62" spans="2:4">
      <c r="B62" s="3">
        <f>IFERROR(VLOOKUP($A62,'Medikamentenliste'!$B:$I,5,FALSE),"")</f>
        <v>0</v>
      </c>
      <c r="C62" s="3">
        <f>IFERROR(VLOOKUP($A62,'Medikamentenliste'!$B:$I,7,FALSE)-TODAY(),"")</f>
        <v>0</v>
      </c>
      <c r="D62" s="4">
        <f>IF(OR($B62="",$B62=0,$B62&lt;=10,$C62&lt;=30,$C62&lt;0),"Ja","Nein")</f>
        <v>0</v>
      </c>
    </row>
    <row r="63" spans="2:4">
      <c r="B63" s="3">
        <f>IFERROR(VLOOKUP($A63,'Medikamentenliste'!$B:$I,5,FALSE),"")</f>
        <v>0</v>
      </c>
      <c r="C63" s="3">
        <f>IFERROR(VLOOKUP($A63,'Medikamentenliste'!$B:$I,7,FALSE)-TODAY(),"")</f>
        <v>0</v>
      </c>
      <c r="D63" s="4">
        <f>IF(OR($B63="",$B63=0,$B63&lt;=10,$C63&lt;=30,$C63&lt;0),"Ja","Nein")</f>
        <v>0</v>
      </c>
    </row>
    <row r="64" spans="2:4">
      <c r="B64" s="3">
        <f>IFERROR(VLOOKUP($A64,'Medikamentenliste'!$B:$I,5,FALSE),"")</f>
        <v>0</v>
      </c>
      <c r="C64" s="3">
        <f>IFERROR(VLOOKUP($A64,'Medikamentenliste'!$B:$I,7,FALSE)-TODAY(),"")</f>
        <v>0</v>
      </c>
      <c r="D64" s="4">
        <f>IF(OR($B64="",$B64=0,$B64&lt;=10,$C64&lt;=30,$C64&lt;0),"Ja","Nein")</f>
        <v>0</v>
      </c>
    </row>
    <row r="65" spans="2:4">
      <c r="B65" s="3">
        <f>IFERROR(VLOOKUP($A65,'Medikamentenliste'!$B:$I,5,FALSE),"")</f>
        <v>0</v>
      </c>
      <c r="C65" s="3">
        <f>IFERROR(VLOOKUP($A65,'Medikamentenliste'!$B:$I,7,FALSE)-TODAY(),"")</f>
        <v>0</v>
      </c>
      <c r="D65" s="4">
        <f>IF(OR($B65="",$B65=0,$B65&lt;=10,$C65&lt;=30,$C65&lt;0),"Ja","Nein")</f>
        <v>0</v>
      </c>
    </row>
    <row r="66" spans="2:4">
      <c r="B66" s="3">
        <f>IFERROR(VLOOKUP($A66,'Medikamentenliste'!$B:$I,5,FALSE),"")</f>
        <v>0</v>
      </c>
      <c r="C66" s="3">
        <f>IFERROR(VLOOKUP($A66,'Medikamentenliste'!$B:$I,7,FALSE)-TODAY(),"")</f>
        <v>0</v>
      </c>
      <c r="D66" s="4">
        <f>IF(OR($B66="",$B66=0,$B66&lt;=10,$C66&lt;=30,$C66&lt;0),"Ja","Nein")</f>
        <v>0</v>
      </c>
    </row>
    <row r="67" spans="2:4">
      <c r="B67" s="3">
        <f>IFERROR(VLOOKUP($A67,'Medikamentenliste'!$B:$I,5,FALSE),"")</f>
        <v>0</v>
      </c>
      <c r="C67" s="3">
        <f>IFERROR(VLOOKUP($A67,'Medikamentenliste'!$B:$I,7,FALSE)-TODAY(),"")</f>
        <v>0</v>
      </c>
      <c r="D67" s="4">
        <f>IF(OR($B67="",$B67=0,$B67&lt;=10,$C67&lt;=30,$C67&lt;0),"Ja","Nein")</f>
        <v>0</v>
      </c>
    </row>
    <row r="68" spans="2:4">
      <c r="B68" s="3">
        <f>IFERROR(VLOOKUP($A68,'Medikamentenliste'!$B:$I,5,FALSE),"")</f>
        <v>0</v>
      </c>
      <c r="C68" s="3">
        <f>IFERROR(VLOOKUP($A68,'Medikamentenliste'!$B:$I,7,FALSE)-TODAY(),"")</f>
        <v>0</v>
      </c>
      <c r="D68" s="4">
        <f>IF(OR($B68="",$B68=0,$B68&lt;=10,$C68&lt;=30,$C68&lt;0),"Ja","Nein")</f>
        <v>0</v>
      </c>
    </row>
    <row r="69" spans="2:4">
      <c r="B69" s="3">
        <f>IFERROR(VLOOKUP($A69,'Medikamentenliste'!$B:$I,5,FALSE),"")</f>
        <v>0</v>
      </c>
      <c r="C69" s="3">
        <f>IFERROR(VLOOKUP($A69,'Medikamentenliste'!$B:$I,7,FALSE)-TODAY(),"")</f>
        <v>0</v>
      </c>
      <c r="D69" s="4">
        <f>IF(OR($B69="",$B69=0,$B69&lt;=10,$C69&lt;=30,$C69&lt;0),"Ja","Nein")</f>
        <v>0</v>
      </c>
    </row>
    <row r="70" spans="2:4">
      <c r="B70" s="3">
        <f>IFERROR(VLOOKUP($A70,'Medikamentenliste'!$B:$I,5,FALSE),"")</f>
        <v>0</v>
      </c>
      <c r="C70" s="3">
        <f>IFERROR(VLOOKUP($A70,'Medikamentenliste'!$B:$I,7,FALSE)-TODAY(),"")</f>
        <v>0</v>
      </c>
      <c r="D70" s="4">
        <f>IF(OR($B70="",$B70=0,$B70&lt;=10,$C70&lt;=30,$C70&lt;0),"Ja","Nein")</f>
        <v>0</v>
      </c>
    </row>
    <row r="71" spans="2:4">
      <c r="B71" s="3">
        <f>IFERROR(VLOOKUP($A71,'Medikamentenliste'!$B:$I,5,FALSE),"")</f>
        <v>0</v>
      </c>
      <c r="C71" s="3">
        <f>IFERROR(VLOOKUP($A71,'Medikamentenliste'!$B:$I,7,FALSE)-TODAY(),"")</f>
        <v>0</v>
      </c>
      <c r="D71" s="4">
        <f>IF(OR($B71="",$B71=0,$B71&lt;=10,$C71&lt;=30,$C71&lt;0),"Ja","Nein")</f>
        <v>0</v>
      </c>
    </row>
    <row r="72" spans="2:4">
      <c r="B72" s="3">
        <f>IFERROR(VLOOKUP($A72,'Medikamentenliste'!$B:$I,5,FALSE),"")</f>
        <v>0</v>
      </c>
      <c r="C72" s="3">
        <f>IFERROR(VLOOKUP($A72,'Medikamentenliste'!$B:$I,7,FALSE)-TODAY(),"")</f>
        <v>0</v>
      </c>
      <c r="D72" s="4">
        <f>IF(OR($B72="",$B72=0,$B72&lt;=10,$C72&lt;=30,$C72&lt;0),"Ja","Nein")</f>
        <v>0</v>
      </c>
    </row>
    <row r="73" spans="2:4">
      <c r="B73" s="3">
        <f>IFERROR(VLOOKUP($A73,'Medikamentenliste'!$B:$I,5,FALSE),"")</f>
        <v>0</v>
      </c>
      <c r="C73" s="3">
        <f>IFERROR(VLOOKUP($A73,'Medikamentenliste'!$B:$I,7,FALSE)-TODAY(),"")</f>
        <v>0</v>
      </c>
      <c r="D73" s="4">
        <f>IF(OR($B73="",$B73=0,$B73&lt;=10,$C73&lt;=30,$C73&lt;0),"Ja","Nein")</f>
        <v>0</v>
      </c>
    </row>
    <row r="74" spans="2:4">
      <c r="B74" s="3">
        <f>IFERROR(VLOOKUP($A74,'Medikamentenliste'!$B:$I,5,FALSE),"")</f>
        <v>0</v>
      </c>
      <c r="C74" s="3">
        <f>IFERROR(VLOOKUP($A74,'Medikamentenliste'!$B:$I,7,FALSE)-TODAY(),"")</f>
        <v>0</v>
      </c>
      <c r="D74" s="4">
        <f>IF(OR($B74="",$B74=0,$B74&lt;=10,$C74&lt;=30,$C74&lt;0),"Ja","Nein")</f>
        <v>0</v>
      </c>
    </row>
    <row r="75" spans="2:4">
      <c r="B75" s="3">
        <f>IFERROR(VLOOKUP($A75,'Medikamentenliste'!$B:$I,5,FALSE),"")</f>
        <v>0</v>
      </c>
      <c r="C75" s="3">
        <f>IFERROR(VLOOKUP($A75,'Medikamentenliste'!$B:$I,7,FALSE)-TODAY(),"")</f>
        <v>0</v>
      </c>
      <c r="D75" s="4">
        <f>IF(OR($B75="",$B75=0,$B75&lt;=10,$C75&lt;=30,$C75&lt;0),"Ja","Nein")</f>
        <v>0</v>
      </c>
    </row>
    <row r="76" spans="2:4">
      <c r="B76" s="3">
        <f>IFERROR(VLOOKUP($A76,'Medikamentenliste'!$B:$I,5,FALSE),"")</f>
        <v>0</v>
      </c>
      <c r="C76" s="3">
        <f>IFERROR(VLOOKUP($A76,'Medikamentenliste'!$B:$I,7,FALSE)-TODAY(),"")</f>
        <v>0</v>
      </c>
      <c r="D76" s="4">
        <f>IF(OR($B76="",$B76=0,$B76&lt;=10,$C76&lt;=30,$C76&lt;0),"Ja","Nein")</f>
        <v>0</v>
      </c>
    </row>
    <row r="77" spans="2:4">
      <c r="B77" s="3">
        <f>IFERROR(VLOOKUP($A77,'Medikamentenliste'!$B:$I,5,FALSE),"")</f>
        <v>0</v>
      </c>
      <c r="C77" s="3">
        <f>IFERROR(VLOOKUP($A77,'Medikamentenliste'!$B:$I,7,FALSE)-TODAY(),"")</f>
        <v>0</v>
      </c>
      <c r="D77" s="4">
        <f>IF(OR($B77="",$B77=0,$B77&lt;=10,$C77&lt;=30,$C77&lt;0),"Ja","Nein")</f>
        <v>0</v>
      </c>
    </row>
    <row r="78" spans="2:4">
      <c r="B78" s="3">
        <f>IFERROR(VLOOKUP($A78,'Medikamentenliste'!$B:$I,5,FALSE),"")</f>
        <v>0</v>
      </c>
      <c r="C78" s="3">
        <f>IFERROR(VLOOKUP($A78,'Medikamentenliste'!$B:$I,7,FALSE)-TODAY(),"")</f>
        <v>0</v>
      </c>
      <c r="D78" s="4">
        <f>IF(OR($B78="",$B78=0,$B78&lt;=10,$C78&lt;=30,$C78&lt;0),"Ja","Nein")</f>
        <v>0</v>
      </c>
    </row>
    <row r="79" spans="2:4">
      <c r="B79" s="3">
        <f>IFERROR(VLOOKUP($A79,'Medikamentenliste'!$B:$I,5,FALSE),"")</f>
        <v>0</v>
      </c>
      <c r="C79" s="3">
        <f>IFERROR(VLOOKUP($A79,'Medikamentenliste'!$B:$I,7,FALSE)-TODAY(),"")</f>
        <v>0</v>
      </c>
      <c r="D79" s="4">
        <f>IF(OR($B79="",$B79=0,$B79&lt;=10,$C79&lt;=30,$C79&lt;0),"Ja","Nein")</f>
        <v>0</v>
      </c>
    </row>
    <row r="80" spans="2:4">
      <c r="B80" s="3">
        <f>IFERROR(VLOOKUP($A80,'Medikamentenliste'!$B:$I,5,FALSE),"")</f>
        <v>0</v>
      </c>
      <c r="C80" s="3">
        <f>IFERROR(VLOOKUP($A80,'Medikamentenliste'!$B:$I,7,FALSE)-TODAY(),"")</f>
        <v>0</v>
      </c>
      <c r="D80" s="4">
        <f>IF(OR($B80="",$B80=0,$B80&lt;=10,$C80&lt;=30,$C80&lt;0),"Ja","Nein")</f>
        <v>0</v>
      </c>
    </row>
    <row r="81" spans="2:4">
      <c r="B81" s="3">
        <f>IFERROR(VLOOKUP($A81,'Medikamentenliste'!$B:$I,5,FALSE),"")</f>
        <v>0</v>
      </c>
      <c r="C81" s="3">
        <f>IFERROR(VLOOKUP($A81,'Medikamentenliste'!$B:$I,7,FALSE)-TODAY(),"")</f>
        <v>0</v>
      </c>
      <c r="D81" s="4">
        <f>IF(OR($B81="",$B81=0,$B81&lt;=10,$C81&lt;=30,$C81&lt;0),"Ja","Nein")</f>
        <v>0</v>
      </c>
    </row>
    <row r="82" spans="2:4">
      <c r="B82" s="3">
        <f>IFERROR(VLOOKUP($A82,'Medikamentenliste'!$B:$I,5,FALSE),"")</f>
        <v>0</v>
      </c>
      <c r="C82" s="3">
        <f>IFERROR(VLOOKUP($A82,'Medikamentenliste'!$B:$I,7,FALSE)-TODAY(),"")</f>
        <v>0</v>
      </c>
      <c r="D82" s="4">
        <f>IF(OR($B82="",$B82=0,$B82&lt;=10,$C82&lt;=30,$C82&lt;0),"Ja","Nein")</f>
        <v>0</v>
      </c>
    </row>
    <row r="83" spans="2:4">
      <c r="B83" s="3">
        <f>IFERROR(VLOOKUP($A83,'Medikamentenliste'!$B:$I,5,FALSE),"")</f>
        <v>0</v>
      </c>
      <c r="C83" s="3">
        <f>IFERROR(VLOOKUP($A83,'Medikamentenliste'!$B:$I,7,FALSE)-TODAY(),"")</f>
        <v>0</v>
      </c>
      <c r="D83" s="4">
        <f>IF(OR($B83="",$B83=0,$B83&lt;=10,$C83&lt;=30,$C83&lt;0),"Ja","Nein")</f>
        <v>0</v>
      </c>
    </row>
    <row r="84" spans="2:4">
      <c r="B84" s="3">
        <f>IFERROR(VLOOKUP($A84,'Medikamentenliste'!$B:$I,5,FALSE),"")</f>
        <v>0</v>
      </c>
      <c r="C84" s="3">
        <f>IFERROR(VLOOKUP($A84,'Medikamentenliste'!$B:$I,7,FALSE)-TODAY(),"")</f>
        <v>0</v>
      </c>
      <c r="D84" s="4">
        <f>IF(OR($B84="",$B84=0,$B84&lt;=10,$C84&lt;=30,$C84&lt;0),"Ja","Nein")</f>
        <v>0</v>
      </c>
    </row>
    <row r="85" spans="2:4">
      <c r="B85" s="3">
        <f>IFERROR(VLOOKUP($A85,'Medikamentenliste'!$B:$I,5,FALSE),"")</f>
        <v>0</v>
      </c>
      <c r="C85" s="3">
        <f>IFERROR(VLOOKUP($A85,'Medikamentenliste'!$B:$I,7,FALSE)-TODAY(),"")</f>
        <v>0</v>
      </c>
      <c r="D85" s="4">
        <f>IF(OR($B85="",$B85=0,$B85&lt;=10,$C85&lt;=30,$C85&lt;0),"Ja","Nein")</f>
        <v>0</v>
      </c>
    </row>
    <row r="86" spans="2:4">
      <c r="B86" s="3">
        <f>IFERROR(VLOOKUP($A86,'Medikamentenliste'!$B:$I,5,FALSE),"")</f>
        <v>0</v>
      </c>
      <c r="C86" s="3">
        <f>IFERROR(VLOOKUP($A86,'Medikamentenliste'!$B:$I,7,FALSE)-TODAY(),"")</f>
        <v>0</v>
      </c>
      <c r="D86" s="4">
        <f>IF(OR($B86="",$B86=0,$B86&lt;=10,$C86&lt;=30,$C86&lt;0),"Ja","Nein")</f>
        <v>0</v>
      </c>
    </row>
    <row r="87" spans="2:4">
      <c r="B87" s="3">
        <f>IFERROR(VLOOKUP($A87,'Medikamentenliste'!$B:$I,5,FALSE),"")</f>
        <v>0</v>
      </c>
      <c r="C87" s="3">
        <f>IFERROR(VLOOKUP($A87,'Medikamentenliste'!$B:$I,7,FALSE)-TODAY(),"")</f>
        <v>0</v>
      </c>
      <c r="D87" s="4">
        <f>IF(OR($B87="",$B87=0,$B87&lt;=10,$C87&lt;=30,$C87&lt;0),"Ja","Nein")</f>
        <v>0</v>
      </c>
    </row>
    <row r="88" spans="2:4">
      <c r="B88" s="3">
        <f>IFERROR(VLOOKUP($A88,'Medikamentenliste'!$B:$I,5,FALSE),"")</f>
        <v>0</v>
      </c>
      <c r="C88" s="3">
        <f>IFERROR(VLOOKUP($A88,'Medikamentenliste'!$B:$I,7,FALSE)-TODAY(),"")</f>
        <v>0</v>
      </c>
      <c r="D88" s="4">
        <f>IF(OR($B88="",$B88=0,$B88&lt;=10,$C88&lt;=30,$C88&lt;0),"Ja","Nein")</f>
        <v>0</v>
      </c>
    </row>
    <row r="89" spans="2:4">
      <c r="B89" s="3">
        <f>IFERROR(VLOOKUP($A89,'Medikamentenliste'!$B:$I,5,FALSE),"")</f>
        <v>0</v>
      </c>
      <c r="C89" s="3">
        <f>IFERROR(VLOOKUP($A89,'Medikamentenliste'!$B:$I,7,FALSE)-TODAY(),"")</f>
        <v>0</v>
      </c>
      <c r="D89" s="4">
        <f>IF(OR($B89="",$B89=0,$B89&lt;=10,$C89&lt;=30,$C89&lt;0),"Ja","Nein")</f>
        <v>0</v>
      </c>
    </row>
    <row r="90" spans="2:4">
      <c r="B90" s="3">
        <f>IFERROR(VLOOKUP($A90,'Medikamentenliste'!$B:$I,5,FALSE),"")</f>
        <v>0</v>
      </c>
      <c r="C90" s="3">
        <f>IFERROR(VLOOKUP($A90,'Medikamentenliste'!$B:$I,7,FALSE)-TODAY(),"")</f>
        <v>0</v>
      </c>
      <c r="D90" s="4">
        <f>IF(OR($B90="",$B90=0,$B90&lt;=10,$C90&lt;=30,$C90&lt;0),"Ja","Nein")</f>
        <v>0</v>
      </c>
    </row>
    <row r="91" spans="2:4">
      <c r="B91" s="3">
        <f>IFERROR(VLOOKUP($A91,'Medikamentenliste'!$B:$I,5,FALSE),"")</f>
        <v>0</v>
      </c>
      <c r="C91" s="3">
        <f>IFERROR(VLOOKUP($A91,'Medikamentenliste'!$B:$I,7,FALSE)-TODAY(),"")</f>
        <v>0</v>
      </c>
      <c r="D91" s="4">
        <f>IF(OR($B91="",$B91=0,$B91&lt;=10,$C91&lt;=30,$C91&lt;0),"Ja","Nein")</f>
        <v>0</v>
      </c>
    </row>
    <row r="92" spans="2:4">
      <c r="B92" s="3">
        <f>IFERROR(VLOOKUP($A92,'Medikamentenliste'!$B:$I,5,FALSE),"")</f>
        <v>0</v>
      </c>
      <c r="C92" s="3">
        <f>IFERROR(VLOOKUP($A92,'Medikamentenliste'!$B:$I,7,FALSE)-TODAY(),"")</f>
        <v>0</v>
      </c>
      <c r="D92" s="4">
        <f>IF(OR($B92="",$B92=0,$B92&lt;=10,$C92&lt;=30,$C92&lt;0),"Ja","Nein")</f>
        <v>0</v>
      </c>
    </row>
    <row r="93" spans="2:4">
      <c r="B93" s="3">
        <f>IFERROR(VLOOKUP($A93,'Medikamentenliste'!$B:$I,5,FALSE),"")</f>
        <v>0</v>
      </c>
      <c r="C93" s="3">
        <f>IFERROR(VLOOKUP($A93,'Medikamentenliste'!$B:$I,7,FALSE)-TODAY(),"")</f>
        <v>0</v>
      </c>
      <c r="D93" s="4">
        <f>IF(OR($B93="",$B93=0,$B93&lt;=10,$C93&lt;=30,$C93&lt;0),"Ja","Nein")</f>
        <v>0</v>
      </c>
    </row>
    <row r="94" spans="2:4">
      <c r="B94" s="3">
        <f>IFERROR(VLOOKUP($A94,'Medikamentenliste'!$B:$I,5,FALSE),"")</f>
        <v>0</v>
      </c>
      <c r="C94" s="3">
        <f>IFERROR(VLOOKUP($A94,'Medikamentenliste'!$B:$I,7,FALSE)-TODAY(),"")</f>
        <v>0</v>
      </c>
      <c r="D94" s="4">
        <f>IF(OR($B94="",$B94=0,$B94&lt;=10,$C94&lt;=30,$C94&lt;0),"Ja","Nein")</f>
        <v>0</v>
      </c>
    </row>
    <row r="95" spans="2:4">
      <c r="B95" s="3">
        <f>IFERROR(VLOOKUP($A95,'Medikamentenliste'!$B:$I,5,FALSE),"")</f>
        <v>0</v>
      </c>
      <c r="C95" s="3">
        <f>IFERROR(VLOOKUP($A95,'Medikamentenliste'!$B:$I,7,FALSE)-TODAY(),"")</f>
        <v>0</v>
      </c>
      <c r="D95" s="4">
        <f>IF(OR($B95="",$B95=0,$B95&lt;=10,$C95&lt;=30,$C95&lt;0),"Ja","Nein")</f>
        <v>0</v>
      </c>
    </row>
    <row r="96" spans="2:4">
      <c r="B96" s="3">
        <f>IFERROR(VLOOKUP($A96,'Medikamentenliste'!$B:$I,5,FALSE),"")</f>
        <v>0</v>
      </c>
      <c r="C96" s="3">
        <f>IFERROR(VLOOKUP($A96,'Medikamentenliste'!$B:$I,7,FALSE)-TODAY(),"")</f>
        <v>0</v>
      </c>
      <c r="D96" s="4">
        <f>IF(OR($B96="",$B96=0,$B96&lt;=10,$C96&lt;=30,$C96&lt;0),"Ja","Nein")</f>
        <v>0</v>
      </c>
    </row>
    <row r="97" spans="2:4">
      <c r="B97" s="3">
        <f>IFERROR(VLOOKUP($A97,'Medikamentenliste'!$B:$I,5,FALSE),"")</f>
        <v>0</v>
      </c>
      <c r="C97" s="3">
        <f>IFERROR(VLOOKUP($A97,'Medikamentenliste'!$B:$I,7,FALSE)-TODAY(),"")</f>
        <v>0</v>
      </c>
      <c r="D97" s="4">
        <f>IF(OR($B97="",$B97=0,$B97&lt;=10,$C97&lt;=30,$C97&lt;0),"Ja","Nein")</f>
        <v>0</v>
      </c>
    </row>
    <row r="98" spans="2:4">
      <c r="B98" s="3">
        <f>IFERROR(VLOOKUP($A98,'Medikamentenliste'!$B:$I,5,FALSE),"")</f>
        <v>0</v>
      </c>
      <c r="C98" s="3">
        <f>IFERROR(VLOOKUP($A98,'Medikamentenliste'!$B:$I,7,FALSE)-TODAY(),"")</f>
        <v>0</v>
      </c>
      <c r="D98" s="4">
        <f>IF(OR($B98="",$B98=0,$B98&lt;=10,$C98&lt;=30,$C98&lt;0),"Ja","Nein")</f>
        <v>0</v>
      </c>
    </row>
    <row r="99" spans="2:4">
      <c r="B99" s="3">
        <f>IFERROR(VLOOKUP($A99,'Medikamentenliste'!$B:$I,5,FALSE),"")</f>
        <v>0</v>
      </c>
      <c r="C99" s="3">
        <f>IFERROR(VLOOKUP($A99,'Medikamentenliste'!$B:$I,7,FALSE)-TODAY(),"")</f>
        <v>0</v>
      </c>
      <c r="D99" s="4">
        <f>IF(OR($B99="",$B99=0,$B99&lt;=10,$C99&lt;=30,$C99&lt;0),"Ja","Nein")</f>
        <v>0</v>
      </c>
    </row>
    <row r="100" spans="2:4">
      <c r="B100" s="3">
        <f>IFERROR(VLOOKUP($A100,'Medikamentenliste'!$B:$I,5,FALSE),"")</f>
        <v>0</v>
      </c>
      <c r="C100" s="3">
        <f>IFERROR(VLOOKUP($A100,'Medikamentenliste'!$B:$I,7,FALSE)-TODAY(),"")</f>
        <v>0</v>
      </c>
      <c r="D100" s="4">
        <f>IF(OR($B100="",$B100=0,$B100&lt;=10,$C100&lt;=30,$C100&lt;0),"Ja","Nein")</f>
        <v>0</v>
      </c>
    </row>
    <row r="101" spans="2:4">
      <c r="B101" s="3">
        <f>IFERROR(VLOOKUP($A101,'Medikamentenliste'!$B:$I,5,FALSE),"")</f>
        <v>0</v>
      </c>
      <c r="C101" s="3">
        <f>IFERROR(VLOOKUP($A101,'Medikamentenliste'!$B:$I,7,FALSE)-TODAY(),"")</f>
        <v>0</v>
      </c>
      <c r="D101" s="4">
        <f>IF(OR($B101="",$B101=0,$B101&lt;=10,$C101&lt;=30,$C101&lt;0),"Ja","Nein")</f>
        <v>0</v>
      </c>
    </row>
  </sheetData>
  <conditionalFormatting sqref="D2:D101">
    <cfRule type="cellIs" dxfId="6" priority="1" operator="equal">
      <formula>"Ja"</formula>
    </cfRule>
    <cfRule type="cellIs" dxfId="7" priority="2" operator="equal">
      <formula>"Nein"</formula>
    </cfRule>
  </conditionalFormatting>
  <dataValidations count="1">
    <dataValidation type="list" allowBlank="1" showInputMessage="1" showErrorMessage="1" sqref="A2:A101">
      <formula1>Medikamente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Medikamentenliste</vt:lpstr>
      <vt:lpstr>Verbrauchskontrolle</vt:lpstr>
      <vt:lpstr>Bestellwarnung</vt:lpstr>
      <vt:lpstr>Medikamente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2025-08-07T16:31:45Z</dcterms:created>
  <dcterms:modified xsi:type="dcterms:W3CDTF">2025-08-07T16:31:45Z</dcterms:modified>
</cp:coreProperties>
</file>